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45" windowHeight="4545" tabRatio="848" activeTab="3"/>
  </bookViews>
  <sheets>
    <sheet name="строителни конструкции" sheetId="1" r:id="rId1"/>
    <sheet name="пътна" sheetId="3" r:id="rId2"/>
    <sheet name="ВиК" sheetId="9" r:id="rId3"/>
    <sheet name="ел" sheetId="4" r:id="rId4"/>
  </sheets>
  <definedNames>
    <definedName name="OLE_LINK1" localSheetId="0">'строителни конструкции'!#REF!</definedName>
    <definedName name="_xlnm.Print_Area" localSheetId="2">ВиК!$B$1:$G$157</definedName>
  </definedNames>
  <calcPr calcId="152511"/>
</workbook>
</file>

<file path=xl/calcChain.xml><?xml version="1.0" encoding="utf-8"?>
<calcChain xmlns="http://schemas.openxmlformats.org/spreadsheetml/2006/main">
  <c r="E126" i="9" l="1"/>
  <c r="E34" i="9"/>
</calcChain>
</file>

<file path=xl/sharedStrings.xml><?xml version="1.0" encoding="utf-8"?>
<sst xmlns="http://schemas.openxmlformats.org/spreadsheetml/2006/main" count="641" uniqueCount="326">
  <si>
    <t xml:space="preserve">Доставка на разпределително табло тип апартаментно IP31 за вграждане по чертеж  </t>
  </si>
  <si>
    <t xml:space="preserve">Доставка на разпределително табло за стена IP 44 по чертеж </t>
  </si>
  <si>
    <t>Доставка на разпределително табло стоящ шкаф IP44 по чертеж</t>
  </si>
  <si>
    <t xml:space="preserve">Доставка на разпределително табло тип шкаф  19" 9U 600/450/501мм IP44 </t>
  </si>
  <si>
    <t xml:space="preserve">Доставка модулно табло контакти IP65 с вградена защитна апаратура </t>
  </si>
  <si>
    <t>-</t>
  </si>
  <si>
    <t>дефектнотокова защита 3Р, 25А - 1 бр</t>
  </si>
  <si>
    <t>монофазен контакт шуко 16А - 1 бр,</t>
  </si>
  <si>
    <t>монофазен евроконтакт 25А - 1 бр.</t>
  </si>
  <si>
    <t>трифазен евроконтакт 16А - 1 бр.</t>
  </si>
  <si>
    <t xml:space="preserve">Доставка ключ за скрита инсталация(за вграждане) схема 1 </t>
  </si>
  <si>
    <t xml:space="preserve">Доставка ключ за открит монтаж схема 1 IP44 </t>
  </si>
  <si>
    <t xml:space="preserve">Доставка ключ за скрита инсталация (за вграждане) схема 5 </t>
  </si>
  <si>
    <t xml:space="preserve">Доставка ключ за скрита инсталация (за вграждане) схема 6 </t>
  </si>
  <si>
    <t xml:space="preserve">Доставка ключ за открит монтаж схема 6 IP44 </t>
  </si>
  <si>
    <t xml:space="preserve">Доставка ключ за открит монтаж схема 7 IP44 </t>
  </si>
  <si>
    <t xml:space="preserve">Доставка лихт бутон за открит монтаж  IP44 </t>
  </si>
  <si>
    <t>Доставка бутони пуск-стоп IP44</t>
  </si>
  <si>
    <t>Доставка на бутони пуск-стоп-авариен стоп IP44</t>
  </si>
  <si>
    <t>Доставка контакт 'Шуко' за скрита инсталация</t>
  </si>
  <si>
    <t xml:space="preserve">Доставка трифазен евроконтакт за открит монтаж IP44 </t>
  </si>
  <si>
    <t>Доставка на компютърна розетка за скрит монтаж (за вграждане) RJ45</t>
  </si>
  <si>
    <t>Доставка на телефонна розетка за скрит монтаж (за вграждане) RJ11</t>
  </si>
  <si>
    <t>Доставка на осветително тяло с ЛЛ 2х14W ЕПРА IP20 за вграждане</t>
  </si>
  <si>
    <t>Доставка на осветително тяло с ЛЛ 4х14W ЕПРА IP20 за вграждане</t>
  </si>
  <si>
    <t>Доставка на осветително тяло с ЛЛ 1х28W ЕПРА IP65</t>
  </si>
  <si>
    <t>Доставка на осветително тяло с ЛЛ 2х28W ЕПРА IP65</t>
  </si>
  <si>
    <t>Доставка на осветително тяло с ЛЛ 2х49W ЕПРА IP65</t>
  </si>
  <si>
    <t>Доставка на осветително тяло с ЛЛ 2х49W ЕПРА IP65 взривозащитено ExdIIBT4</t>
  </si>
  <si>
    <t>Доставка на осветително тяло  с ЛЛ 1x134W  тип "BY460P LED" IP65</t>
  </si>
  <si>
    <t>Доставка осветително тяло аплик с ЕСЛ 15W IP44</t>
  </si>
  <si>
    <t>Доставка евакуационен осветител с ЛЛ 1х8W със собствено захранване</t>
  </si>
  <si>
    <t>Доставка на инвертор за авариен комплект EM 21/28/49 - 5 T5 BASIC с прилежащи аксесоари</t>
  </si>
  <si>
    <t>Доставка на батерия за авариен комплект за инвертор за Accu - NiCd C 5A Stick с прилежащи аксесоари</t>
  </si>
  <si>
    <t xml:space="preserve">Доставка на осветително тяло с НЛ 70W IP65 </t>
  </si>
  <si>
    <t xml:space="preserve">Доставка на осветително тяло с КЛЛ 1x55W ЕПРА IP65 </t>
  </si>
  <si>
    <t>Доставка на детектор за движение и присъствие за таван IP44</t>
  </si>
  <si>
    <t>Доставка на тръбен стълб Н=7м с рогатка 0,3м и РК</t>
  </si>
  <si>
    <t>Доставка на разклонителни кутии - пластмасови IP54</t>
  </si>
  <si>
    <t>Доставка на разклонителни кутии скрита инсталация (гипскартон)</t>
  </si>
  <si>
    <t>Доставка на ревизионни кутии за мълниезащита/заземление</t>
  </si>
  <si>
    <t>Доставка на поцинкована заземителна шина 40/4 мм</t>
  </si>
  <si>
    <t>Доставка на поцинкованн заземителен кол 63/63/6 мм с L&gt;2,5 мм</t>
  </si>
  <si>
    <t>Доставка на мълниеприемник с изпреварващо действие Schirtec-DA E.C..S-DA ∆T=60(75)s комплект с тръбна основа Н=2м</t>
  </si>
  <si>
    <t>Доставка на мълниеотвод AlMgSi Ф10mm</t>
  </si>
  <si>
    <t>Доставка на крепители за хоризонтално полагане на мълниеотвод</t>
  </si>
  <si>
    <t>Доставка поцинкована кабелна скара L=100 мм</t>
  </si>
  <si>
    <t>Доставка поцинкована кабелна скара L=200 мм</t>
  </si>
  <si>
    <t>Доставка поцинкована кабелна скара L=600 мм</t>
  </si>
  <si>
    <t>Доставка неръждаема кабелна скара L=100 мм с капак</t>
  </si>
  <si>
    <t>Доставка неръждаема кабелна скара L=300 мм с капак</t>
  </si>
  <si>
    <t>Доставка неръждаема кабелна скара L=400 мм с капак</t>
  </si>
  <si>
    <t>Доставка на гофрирана HDPE тръба тип KOPOFLEX с външен/ вътрешен диаметър:</t>
  </si>
  <si>
    <t xml:space="preserve">                       Ø 63 / Ø 52  мм</t>
  </si>
  <si>
    <t>Доставка на PVC тръба  F=750N / 5см с диаметър:</t>
  </si>
  <si>
    <t xml:space="preserve">                       Ø 40 / Ø 35,4 мм</t>
  </si>
  <si>
    <t>Доставка на PVC  гофрирана тръба F=125N / 5см с тръба с д-тър:</t>
  </si>
  <si>
    <t xml:space="preserve">                       Ø 25 / Ø 18,3 мм</t>
  </si>
  <si>
    <t xml:space="preserve">                       Ø 32 / Ø 24,3 мм</t>
  </si>
  <si>
    <t xml:space="preserve">                       Ø 40 / Ø 31,2 мм</t>
  </si>
  <si>
    <t>Доставка на кабел тип :</t>
  </si>
  <si>
    <t>Доставка на пясък</t>
  </si>
  <si>
    <t xml:space="preserve">Доставка на сигнална лента </t>
  </si>
  <si>
    <t xml:space="preserve">Монтаж на разпределително табло тип апартаментно IP31 по чертеж за вграждане </t>
  </si>
  <si>
    <t xml:space="preserve">Монтаж на разпределително табло за стена IP 44 по чертеж </t>
  </si>
  <si>
    <t>Монтаж на разпределително табло стоящ шкаф IP44 по чертеж</t>
  </si>
  <si>
    <t xml:space="preserve">Монтаж на разпределително табло тип шкаф  19" 9U 600/450/501мм IP44 </t>
  </si>
  <si>
    <t xml:space="preserve">Монтаж модулно табло контакти IP65 с вградена защитна апаратура </t>
  </si>
  <si>
    <t xml:space="preserve">Монтаж ключ за скрита инсталация(за вграждане) схема 1 </t>
  </si>
  <si>
    <t xml:space="preserve">Монтаж на ключ за открит монтаж схема 1 IP44 </t>
  </si>
  <si>
    <t xml:space="preserve">Монтаж на ключ за скрита инсталация (за вграждане) схема 5 </t>
  </si>
  <si>
    <t xml:space="preserve">Монтаж на ключ за скрита инсталация (за вграждане) схема 6 </t>
  </si>
  <si>
    <t xml:space="preserve">Монтаж на ключ за открит монтаж схема 6 IP44 </t>
  </si>
  <si>
    <t xml:space="preserve">Монтаж на ключ за открит монтаж схема 7 IP44 </t>
  </si>
  <si>
    <t xml:space="preserve">Монтаж на лихт бутон за открит монтаж  IP44 </t>
  </si>
  <si>
    <t>Монтаж на бутони пуск-стоп IP44</t>
  </si>
  <si>
    <t>Монтаж на контакт 'Шуко' за скрита инсталация</t>
  </si>
  <si>
    <t xml:space="preserve">Монтаж на трифазен евроконтакт за открит монтаж IP44 </t>
  </si>
  <si>
    <t>Монтаж на на компютърна розетка за скрит монтаж (за вграждане) RJ45</t>
  </si>
  <si>
    <t>Монтаж на на телефонна розетка за скрит монтаж (за вграждане) RJ11</t>
  </si>
  <si>
    <t>Монтаж на на осветително тяло с ЛЛ 2х14W ЕПРА IP20 за вграждане</t>
  </si>
  <si>
    <t>Монтаж на на осветително тяло с ЛЛ 4х14W ЕПРА IP20 за вграждане</t>
  </si>
  <si>
    <t>Монтаж на на осветително тяло с ЛЛ 1х28W ЕПРА IP65</t>
  </si>
  <si>
    <t>Монтаж на на осветително тяло с ЛЛ 2х28W ЕПРА IP65</t>
  </si>
  <si>
    <t>Монтаж на на осветително тяло с ЛЛ 2х49W ЕПРА IP65</t>
  </si>
  <si>
    <t>Монтаж на на осветително тяло с ЛЛ 2х49W ЕПРА IP65 взривозащитено ExdIIBT4</t>
  </si>
  <si>
    <t>Монтаж на на осветително тяло  с ЛЛ 1x134W  тип "BY460P LED" IP65</t>
  </si>
  <si>
    <t>Монтаж на осветително тяло аплик с ЕСЛ 15W IP44</t>
  </si>
  <si>
    <t>Монтаж на евакуационен осветител с ЛЛ 1х8W със собствено захранване</t>
  </si>
  <si>
    <t>Монтаж на инвертор за авариен комплект EM 21/28/49 - 5 T5 BASIC с прилежащи аксесоари</t>
  </si>
  <si>
    <t>Монтаж на на батерия за авариен комплект за инвертор за Accu - NiCd C 5A Stick с прилежащи аксесоари</t>
  </si>
  <si>
    <t>Монтаж  на осветително тяло с НЛ 70W IP65 на тръбен стълб</t>
  </si>
  <si>
    <t xml:space="preserve">Монтаж на осветително тяло с КЛП 1x55W ЕПРА IP65 </t>
  </si>
  <si>
    <t>Монтаж на детектор за движение и присъствие 10x40W IP44</t>
  </si>
  <si>
    <t>Направа на фундамент и монтаж на тръбен стълб Н=7м с рогатка 0,3м и РК</t>
  </si>
  <si>
    <t>Монтаж на  разклонителни кутии - пластмасови IP54</t>
  </si>
  <si>
    <t>Монтаж  на разклонителни кутии скрита инсталация (гипскартон)</t>
  </si>
  <si>
    <t>Монтаж  на ревизионни кутии за мълниезащита/заземление</t>
  </si>
  <si>
    <t>Монтаж  на поцинкована заземителна шина 40/4 мм</t>
  </si>
  <si>
    <t>Монтаж  на поцинкованн заземителен кол 63/63/6 мм с L&gt;2,5 мм</t>
  </si>
  <si>
    <t>Монтаж  на мълниеприемник с изпреварващо действие Schirtec-DA E.C..S-DA ∆T=60(75)s комплект с тръбна основа Н=2м</t>
  </si>
  <si>
    <t>Монтаж  на мълниеотвод AlMgSi Ф10mm</t>
  </si>
  <si>
    <t>Полагане на крепители за хор. полагане на мълниеотвод</t>
  </si>
  <si>
    <t>Монтаж с монтажна система поцинкована кабелна скара L=100 мм</t>
  </si>
  <si>
    <t>Монтаж с монтажна система поцинкована кабелна скара L=200 мм</t>
  </si>
  <si>
    <t>Монтаж с монтажна система поцинкована кабелна скара L=600 мм</t>
  </si>
  <si>
    <t>Монтаж с монтажна система неръждаема кабелна скара L=100 мм с капак</t>
  </si>
  <si>
    <t>Монтаж с монтажна система неръждаема кабелна скара L=300 мм с капак</t>
  </si>
  <si>
    <t>Монтаж с монтажна система неръждаема кабелна скара L=400 мм с капак</t>
  </si>
  <si>
    <t>Полагане на гофрирана HDPE тръба тип KOPOFLEX с външен/ вътрешен диаметър в готов изкоп:</t>
  </si>
  <si>
    <t>Полагане по метална конструкция на PVC тръба  F=750N / 5см с външен/вътрешен диаметър:</t>
  </si>
  <si>
    <t>Полагане на PVC  гофрирана тръба F=125N / 5см с тръба с външен/вътрешен диаметър</t>
  </si>
  <si>
    <t>Полагане на кабел тип :</t>
  </si>
  <si>
    <t>Доставка и монтаж метална конструкция за дребни елементи</t>
  </si>
  <si>
    <t>Доставка и монтаж на дизелгенератор 100 kW с АВР за външен монтаж,обезшумен</t>
  </si>
  <si>
    <t>Издаване на протоколи от сертифицирана ел.лаборатория за:</t>
  </si>
  <si>
    <t>измерване на защитен прекъсвач</t>
  </si>
  <si>
    <t>измерване контура фаза-нула</t>
  </si>
  <si>
    <t>измерване на заземление</t>
  </si>
  <si>
    <t>Направа на изкоп 0,8/0,4 м (с механизация)</t>
  </si>
  <si>
    <t>Направа на изкоп 0,8/0,4 м (ръчно)</t>
  </si>
  <si>
    <t>Направа на пясъчна възглавница 0,1 м в готов изкоп</t>
  </si>
  <si>
    <t>Обратно засипване и тръмбоване през 0,2м</t>
  </si>
  <si>
    <t>Полагане на сигнална лента в готов изкоп</t>
  </si>
  <si>
    <t>м.л.</t>
  </si>
  <si>
    <t>Бр.</t>
  </si>
  <si>
    <t>Направа и монтаж на ламаринен капак G=57кг</t>
  </si>
  <si>
    <t xml:space="preserve">бр.                        </t>
  </si>
  <si>
    <t>Доставка и монтаж  на СК Ф1" без изпразнител</t>
  </si>
  <si>
    <t>Доставка и монтаж  на СК Ф1" с изпразнител</t>
  </si>
  <si>
    <t xml:space="preserve">Доставка и монтаж  на тротоарен СК Ф1" </t>
  </si>
  <si>
    <t xml:space="preserve">Доставка и монтаж  на филтър Ф1" </t>
  </si>
  <si>
    <t xml:space="preserve">Доставка и монтаж  на възвратна клапа Ф1" </t>
  </si>
  <si>
    <t>Доставка и монтаж  на тръби PE100 PEHD Ф32 PN10</t>
  </si>
  <si>
    <t>m'</t>
  </si>
  <si>
    <t>PE100 преход Ф32/1`` PN10</t>
  </si>
  <si>
    <t>PE100 коляно Ф32 PN10</t>
  </si>
  <si>
    <t>Промиване и хлориране на водопровода</t>
  </si>
  <si>
    <t>В / Помпена станция и резервоар за битово-питейна вода</t>
  </si>
  <si>
    <t>Изкоп с ширина В=3,70м. с откос и дълбочина до 2м.</t>
  </si>
  <si>
    <t>Също с дълбочина от 2 до 4м.</t>
  </si>
  <si>
    <t>Обратен насип с трамбоване на пластове през 20см.</t>
  </si>
  <si>
    <t>Доставка и монтаж на дренажна помпа с Q=2l/s и H=4м.</t>
  </si>
  <si>
    <t>Доставка и монтаж на диафрагмен резервоар с обем 33л.</t>
  </si>
  <si>
    <t>Доставка и монтаж на поплавък вентил Ф1``</t>
  </si>
  <si>
    <t>Доставка и монтаж на СК DN100 PN10</t>
  </si>
  <si>
    <t>Доставка и монтаж на тръба PE100 Ф32 PN10</t>
  </si>
  <si>
    <t>Също PE100 Ф110 PN10</t>
  </si>
  <si>
    <t>Доставка и монтаж на предфланцова връзка ПФВ Ф110; PE100; PN10</t>
  </si>
  <si>
    <t>Доставка и монтаж на фланци ФСП -1,0  Ф100 PN10</t>
  </si>
  <si>
    <t>Също на глух фланец ГФ Ф100 PN10</t>
  </si>
  <si>
    <t>72-часова проба на помпената група</t>
  </si>
  <si>
    <t>Г / Водопровод от помпената станция до сградата</t>
  </si>
  <si>
    <t>Изкоп с ограничена ширина до 1,20м. и дълбочина до 2м., неукрепен</t>
  </si>
  <si>
    <t>Обратно засипване с пясък и трамбоване на пластове през 20см., включително доставка на пясък</t>
  </si>
  <si>
    <t>Направа на типова водопроводна шахта с размери 80/80/100</t>
  </si>
  <si>
    <t>Доставка и монтаж в готов изкоп на PP тръби за канализация SN8 Ф110 за кожух от ВШ до Вр3</t>
  </si>
  <si>
    <t>Също PE100 Ф110 S8 PN10</t>
  </si>
  <si>
    <t>Изпитване на водопровод до Ф100</t>
  </si>
  <si>
    <t>Д / Противопожарен водопровод</t>
  </si>
  <si>
    <t>Обратно засипване със земни маси и трамбоване на пластове през 20см.</t>
  </si>
  <si>
    <t>Доставка и монтаж на предфланцова връзка ПФВ Ф90 PE100; PN10</t>
  </si>
  <si>
    <t>Доставка и монтаж на фланци, стоманени ФСП - 1,0 - Ф80</t>
  </si>
  <si>
    <t>Доставка и монтаж на коляно, фланшово със столче</t>
  </si>
  <si>
    <t>Доставка и монтаж на пожарен хидрант, надземен ПХ 80/70</t>
  </si>
  <si>
    <t>Е / Канализация</t>
  </si>
  <si>
    <t>Доставка и монтаж на отводнителни канавки с ширина 150мм с вграден наклон и чугунена решетка за натоварване D400</t>
  </si>
  <si>
    <t>Доставка и монтаж на коалисцентен каломаслоуловител (КМУ NS 6-10)</t>
  </si>
  <si>
    <t>Доставка и монтаж на ПС Ф100 със затворно устройство</t>
  </si>
  <si>
    <t>Също на СК DN100 PN10 неръждаема стомана S316 с р.ч.к.</t>
  </si>
  <si>
    <t>Също на фланци от неръждаема стомана S316 Ф100 PN10</t>
  </si>
  <si>
    <t>Също на преход концентричен Ф150/100 от неръждаема стомана S316</t>
  </si>
  <si>
    <t>Също коляно 90° Ф100 от неръждаема стомана S316</t>
  </si>
  <si>
    <t>Също на РР тръба за канализация в готов изкоп Ф110 SN8</t>
  </si>
  <si>
    <t>Също на Ф160 РР тръба за канализация за монтаж в готов изкоп SN8</t>
  </si>
  <si>
    <t>Ж / Водопровод за студена вода в сграда</t>
  </si>
  <si>
    <t>Доставка и м-ж на ППР тр. Ф20 за ст. вода PN16, с топлоизолация</t>
  </si>
  <si>
    <t>Също за ф25, PN16</t>
  </si>
  <si>
    <t>Също за ф32, PN16</t>
  </si>
  <si>
    <t>Също за ф40, PN16</t>
  </si>
  <si>
    <t>Също за ф50, PN16</t>
  </si>
  <si>
    <t>Също за ф75, PN16</t>
  </si>
  <si>
    <t>Също за ф90, PN16</t>
  </si>
  <si>
    <t>Също за ф110, PN16</t>
  </si>
  <si>
    <t>Също за топла вода ф20, PN20, с топлоизолация</t>
  </si>
  <si>
    <t>Също за ф25, PN20</t>
  </si>
  <si>
    <t>Също за ф32, PN20</t>
  </si>
  <si>
    <t>Също за ф40, PN20</t>
  </si>
  <si>
    <t>Също за ф50, PN20</t>
  </si>
  <si>
    <t>Също за ф63, PN20</t>
  </si>
  <si>
    <t>Също за ф75, PN20</t>
  </si>
  <si>
    <t>Доставками монтаж на автоматични обезвъздушители</t>
  </si>
  <si>
    <t>Доставка и м-ж на ППР тр. Ф20 за ст. Морска вода PN16, с топлоизолация</t>
  </si>
  <si>
    <t>Доставка и м-ж на СК ф20</t>
  </si>
  <si>
    <t>Също  СК ф20</t>
  </si>
  <si>
    <t>Също  СК ф25</t>
  </si>
  <si>
    <t>Също  СК ф32</t>
  </si>
  <si>
    <t>Също  СК ф40</t>
  </si>
  <si>
    <t>Също  СК ф50</t>
  </si>
  <si>
    <t>Също  СК ф63</t>
  </si>
  <si>
    <t>Също  ОК ф63</t>
  </si>
  <si>
    <t>Също  СК ф75</t>
  </si>
  <si>
    <t>Също  СКИ ф75</t>
  </si>
  <si>
    <t>Също  ОК ф75</t>
  </si>
  <si>
    <t>Доставка и м-ж на циркулационна помпа MAGNA3 50-60 F на Grundfos</t>
  </si>
  <si>
    <t>Доставка и м-ж на Смесителна батерия за тоал. Мивка</t>
  </si>
  <si>
    <t>Също з душ</t>
  </si>
  <si>
    <t>Също за кухн. Мивка</t>
  </si>
  <si>
    <t>Също за мивка педална по техн. проект</t>
  </si>
  <si>
    <t>Също СК ф20 за WC</t>
  </si>
  <si>
    <t xml:space="preserve">Доставка и монтаж на газов проточен бойлер 750л.бойлер </t>
  </si>
  <si>
    <t>Изпитване плътността на връзките</t>
  </si>
  <si>
    <t xml:space="preserve">З / Вътрешна канализационна мрежа за битово-фекални води: </t>
  </si>
  <si>
    <t>Доставка и м-ж на PVC тр. в сграда ф50</t>
  </si>
  <si>
    <t>Също на PVC ф110</t>
  </si>
  <si>
    <t>Доставка и м-ж на ПС ф50</t>
  </si>
  <si>
    <t>Също наПС ф100</t>
  </si>
  <si>
    <t>Доставка и м-ж на тоалетни мивки , среден формат , в комплект със сифон</t>
  </si>
  <si>
    <t>Доставка и м-ж на клозетно седало, в  комплект с маншон и мека връзка</t>
  </si>
  <si>
    <t>Също на ф110</t>
  </si>
  <si>
    <t>Също на ф50</t>
  </si>
  <si>
    <t>Доставка и м-ж на вентилационна шапка ф100</t>
  </si>
  <si>
    <t>Изпитване на  канализация</t>
  </si>
  <si>
    <t>Общо част ВиК без ДДС:</t>
  </si>
  <si>
    <t xml:space="preserve">                       NYY 3x1,5 мм²</t>
  </si>
  <si>
    <t xml:space="preserve">                       NYY 3x2,5 мм²</t>
  </si>
  <si>
    <t xml:space="preserve">                       NYY 3x4 мм²</t>
  </si>
  <si>
    <t xml:space="preserve">                       NYY 3x6 мм²</t>
  </si>
  <si>
    <t xml:space="preserve">                       NYY 5x1,5 мм²</t>
  </si>
  <si>
    <t xml:space="preserve">                       NYY 5x2,5 мм²</t>
  </si>
  <si>
    <t xml:space="preserve">                       NYY 5x4 мм²</t>
  </si>
  <si>
    <t xml:space="preserve">                       NYY 5x6 мм²</t>
  </si>
  <si>
    <t xml:space="preserve">                       NYY 5x10 мм²</t>
  </si>
  <si>
    <t xml:space="preserve">                       NYY 5x16 мм²</t>
  </si>
  <si>
    <t xml:space="preserve">                       NYY 3x25+16 мм²</t>
  </si>
  <si>
    <t xml:space="preserve">                       NYY 3x35+16 мм²</t>
  </si>
  <si>
    <t xml:space="preserve">                       NYY 3x120+70 мм²</t>
  </si>
  <si>
    <t xml:space="preserve">                       NYY 8x1,5 мм²</t>
  </si>
  <si>
    <t>РVС мембрана 2мм свободно лежаща под обратен насип в сграда</t>
  </si>
  <si>
    <t>Кв.м.</t>
  </si>
  <si>
    <t>ОСНОВНА СТОМАНЕНА КОНСТРУКЦИЯ</t>
  </si>
  <si>
    <t>СТОМАНЕНА КОНСТРУКЦИЯ ПОМЕЩЕНИЯ ЗА ГОТВЕНЕ</t>
  </si>
  <si>
    <t>Изработка и монтаж рифелови капаци</t>
  </si>
  <si>
    <t>Част: Строителни конструкции</t>
  </si>
  <si>
    <t>Всичко по Строителни конструкции / Земни работи :</t>
  </si>
  <si>
    <t>Строителни конструкции / Армировъчни работи :</t>
  </si>
  <si>
    <t>Всичко по Строителни конструкции / Армировъчни работи :</t>
  </si>
  <si>
    <t>Строителни конструкции / Бетонови работи :</t>
  </si>
  <si>
    <t>Всичко по Стоманена конструкция фасада и вътрешни стени :</t>
  </si>
  <si>
    <t>Mярка</t>
  </si>
  <si>
    <t>ВИК - А / Водомерна шахта</t>
  </si>
  <si>
    <t>Всичко по Част ВИК - А / Водомерна шахта :</t>
  </si>
  <si>
    <t>Всичко по Част ВИК - Б / Водопровод от водомерната шахта до резервоара 20м3 :</t>
  </si>
  <si>
    <t>Всичко по Част ВИК - В / Помпена станция и резервоар за битово-питейна вода :</t>
  </si>
  <si>
    <t>Всичко по Част ВИК - Г / Водопровод от помпената станция до сградата :</t>
  </si>
  <si>
    <t>Всичко по Част ВИК - Е / Канализация :</t>
  </si>
  <si>
    <t>Всичко по Част ВИК - Ж / Водопровод за студена вода в сграда :</t>
  </si>
  <si>
    <t>Всичко по Част ВИК - З / Вътрешна канализационна мрежа за битово-фекални води :</t>
  </si>
  <si>
    <t xml:space="preserve"> </t>
  </si>
  <si>
    <t>Извозване на излишната пръст на 30 км'</t>
  </si>
  <si>
    <t>Капак за улична ревизионна шахта за кръгли тръби с диаметър Ф160 и Н=1,50 за натоварване D400</t>
  </si>
  <si>
    <t>Обект: "Предприятие за преработка на миди, гр. Каварна"</t>
  </si>
  <si>
    <t xml:space="preserve">Възложител: “Бляк Сий Шелс” ООД </t>
  </si>
  <si>
    <t>№</t>
  </si>
  <si>
    <t>Наименование</t>
  </si>
  <si>
    <t>К-во</t>
  </si>
  <si>
    <t>Строителни конструкции / Земни работи</t>
  </si>
  <si>
    <t xml:space="preserve">Изкоп с багер на земни почви при нормални условия </t>
  </si>
  <si>
    <t>м3</t>
  </si>
  <si>
    <t xml:space="preserve">Тънки изкопи с Н=10 см ръчно в земни почви с прехвърляне на 3м </t>
  </si>
  <si>
    <t xml:space="preserve">Натоварване и превоз с ръчни колички на 50м и разтоварване </t>
  </si>
  <si>
    <t>Извозване на излишни земни маси на 15 км</t>
  </si>
  <si>
    <t>м2</t>
  </si>
  <si>
    <t>кг</t>
  </si>
  <si>
    <t>Изработка и монтаж на армировка сложна Ст.АIII от настилка</t>
  </si>
  <si>
    <t xml:space="preserve">Полагане бетон клас В25 за настилка </t>
  </si>
  <si>
    <t>бр.</t>
  </si>
  <si>
    <t>Общо строителни конструкции без ДДС:</t>
  </si>
  <si>
    <t>м</t>
  </si>
  <si>
    <t>Общо без ДДС:</t>
  </si>
  <si>
    <t>НАИМЕНОВАНИЕ НА РАБОТИТЕ</t>
  </si>
  <si>
    <t>Ед. цена</t>
  </si>
  <si>
    <t>Стойност  /лв/</t>
  </si>
  <si>
    <t>Изкоп на смесени земни маси за земно легло на асвалтобетонна настилка и паркинг решетки.</t>
  </si>
  <si>
    <t xml:space="preserve">Рязане на бетонова настилка с дебелина до 20 см. </t>
  </si>
  <si>
    <t>Механизирано натоварване и превоз до регламентирано сметище на стр. отпадъци до 20 км.</t>
  </si>
  <si>
    <t>Доставка, полагане и уплътняване на трошенокаменна настилка /фракция 0-80 мм/ с деб. 45 см. за основа на асфалтобетон и 30 см. за паркинг решетки с К=1.4.</t>
  </si>
  <si>
    <t xml:space="preserve">Доставка и полагане на пътна ивица с размери 50/25/10 между асфалтобетон и паркинг решетки. </t>
  </si>
  <si>
    <t xml:space="preserve">Доставка и полагане на пясъчна възглавница за паркинг решетки. </t>
  </si>
  <si>
    <t>Доставка и полагане на бетонови паркинг решетки с размери 60/40/10 см.</t>
  </si>
  <si>
    <t>Доставка и полагане на бетон В-15 за основа на пътни бордюри и пътна ивица.</t>
  </si>
  <si>
    <t>Доставка и полагане на бетонови бордюри с размери 50/35/18 см.</t>
  </si>
  <si>
    <t xml:space="preserve">Доставка и полагане на битумизиран трошен камък, с деб. 8 см, вкл. всички свързани с това разходи. </t>
  </si>
  <si>
    <t>тон</t>
  </si>
  <si>
    <t xml:space="preserve">Доставка и полагане на неплътен асфалтобетон с деб. 4 см, вкл. всички свързани с това разходи </t>
  </si>
  <si>
    <t xml:space="preserve">Доставка и полагане на плътен асфалтобетон с деб. 4 см, вкл. всички свързани с това разходи </t>
  </si>
  <si>
    <t>Направа първи битумен разлив.</t>
  </si>
  <si>
    <t>Направа втори битумен разлив.</t>
  </si>
  <si>
    <t>Обмазване и запълване фуги с битум.</t>
  </si>
  <si>
    <t>Изпитване чрез натоварване с кръгла плоча на конструктивните пластове.</t>
  </si>
  <si>
    <t>бр</t>
  </si>
  <si>
    <t xml:space="preserve">Доставка и монтаж на пътни знаци І-ви типоразмер: Б2 и А39 с Т 17, вкл. всички свързани с това разходи. </t>
  </si>
  <si>
    <t>компл</t>
  </si>
  <si>
    <t>Общо част пътна без ДДС:</t>
  </si>
  <si>
    <t>Част: Ел</t>
  </si>
  <si>
    <t>Наименование и параметри</t>
  </si>
  <si>
    <t xml:space="preserve">антикорозионна защита </t>
  </si>
  <si>
    <t>Изработка и монтаж армировка на армировка сложна Ст. АI - ф B235 
 - от стени - 2570 кг.
 - от настилка - 2030 кг.</t>
  </si>
  <si>
    <t>КОЛИЧЕСТВЕНА СМЕТКА ЧАСТ СТРОИТЕЛНИ КОНСТРУКЦИИ</t>
  </si>
  <si>
    <r>
      <t>Също на дървен капак 2m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и дебелина 2см.</t>
    </r>
  </si>
  <si>
    <r>
      <t>Доставка и монтаж на водомер тип ВБ-И-5 Q=3м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/h  Ф3/4``</t>
    </r>
  </si>
  <si>
    <r>
      <t>Б / Водопровод от водомерната шахта до резервоара 20м</t>
    </r>
    <r>
      <rPr>
        <b/>
        <vertAlign val="superscript"/>
        <sz val="12"/>
        <rFont val="Times New Roman"/>
        <family val="1"/>
        <charset val="204"/>
      </rPr>
      <t>3</t>
    </r>
  </si>
  <si>
    <r>
      <t>m</t>
    </r>
    <r>
      <rPr>
        <vertAlign val="superscript"/>
        <sz val="12"/>
        <rFont val="Times New Roman"/>
        <family val="1"/>
        <charset val="204"/>
      </rPr>
      <t>3</t>
    </r>
  </si>
  <si>
    <r>
      <t>Доставка и монтаж на помпи тип HYDRO MULTI-E 2 CRE 15-02 с характеристика Q=24m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/h (6,66l/s), H=24,9м. Ии N=3kw</t>
    </r>
  </si>
  <si>
    <r>
      <t>Доставка и монтаж на резервоар от PEHD за битово-питейни нужди с обем 20м</t>
    </r>
    <r>
      <rPr>
        <vertAlign val="superscript"/>
        <sz val="12"/>
        <rFont val="Times New Roman"/>
        <family val="1"/>
        <charset val="204"/>
      </rPr>
      <t xml:space="preserve">3 </t>
    </r>
    <r>
      <rPr>
        <sz val="12"/>
        <rFont val="Times New Roman"/>
        <family val="1"/>
        <charset val="204"/>
      </rPr>
      <t>за монтаж в земята с насип 60см. под него</t>
    </r>
  </si>
  <si>
    <r>
      <t>Промиване и хлориране на резервоара с обем V=20м</t>
    </r>
    <r>
      <rPr>
        <vertAlign val="superscript"/>
        <sz val="12"/>
        <rFont val="Times New Roman"/>
        <family val="1"/>
        <charset val="204"/>
      </rPr>
      <t>3</t>
    </r>
  </si>
  <si>
    <r>
      <t>СК Ф1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/</t>
    </r>
    <r>
      <rPr>
        <vertAlign val="sub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с изпразнител за ВШ</t>
    </r>
  </si>
  <si>
    <t>КОЛИЧЕСТВЕНА СМЕТКА ЧАСТ ПЪТНА</t>
  </si>
  <si>
    <t>КОЛИЧЕСТВЕНА СМЕТКА ЧАСТ ВиК</t>
  </si>
  <si>
    <t>КОЛИЧЕСТВЕНА СМЕТКА ЧАСТ ЕЛ</t>
  </si>
  <si>
    <t>Част:ВиК</t>
  </si>
  <si>
    <t xml:space="preserve"> - дефектнотокова защита 3Р, 25А - 1 бр</t>
  </si>
  <si>
    <t xml:space="preserve"> - монофазен контакт шуко 16А - 1 бр.</t>
  </si>
  <si>
    <t xml:space="preserve"> - монофазен евроконтакт 25А - 1 бр.</t>
  </si>
  <si>
    <t xml:space="preserve"> - трифазен евроконтакт 16А - 1 бр.</t>
  </si>
  <si>
    <t>Част: Пътна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</si>
</sst>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indexed="8"/>
      <name val="Garamond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3" fillId="3" borderId="1" xfId="0" applyNumberFormat="1" applyFont="1" applyFill="1" applyBorder="1"/>
    <xf numFmtId="0" fontId="3" fillId="0" borderId="1" xfId="0" quotePrefix="1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/>
    <xf numFmtId="0" fontId="3" fillId="0" borderId="1" xfId="0" quotePrefix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right" vertical="top" wrapText="1"/>
    </xf>
    <xf numFmtId="2" fontId="5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2" fontId="3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3" fillId="0" borderId="1" xfId="0" quotePrefix="1" applyFont="1" applyFill="1" applyBorder="1" applyAlignment="1">
      <alignment wrapText="1"/>
    </xf>
    <xf numFmtId="2" fontId="4" fillId="3" borderId="1" xfId="0" applyNumberFormat="1" applyFont="1" applyFill="1" applyBorder="1"/>
    <xf numFmtId="2" fontId="4" fillId="0" borderId="1" xfId="0" applyNumberFormat="1" applyFont="1" applyFill="1" applyBorder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/>
    <xf numFmtId="2" fontId="4" fillId="5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6" fillId="5" borderId="1" xfId="0" quotePrefix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vertical="top" wrapText="1"/>
    </xf>
    <xf numFmtId="2" fontId="3" fillId="3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top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top"/>
    </xf>
    <xf numFmtId="2" fontId="5" fillId="5" borderId="1" xfId="0" applyNumberFormat="1" applyFont="1" applyFill="1" applyBorder="1"/>
    <xf numFmtId="0" fontId="9" fillId="0" borderId="1" xfId="0" applyFont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3" fillId="5" borderId="1" xfId="0" quotePrefix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5" fillId="4" borderId="4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2" fontId="4" fillId="5" borderId="1" xfId="0" applyNumberFormat="1" applyFont="1" applyFill="1" applyBorder="1"/>
    <xf numFmtId="0" fontId="7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164" fontId="8" fillId="5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quotePrefix="1" applyFont="1" applyBorder="1" applyAlignment="1">
      <alignment horizontal="left" vertical="center" wrapText="1"/>
    </xf>
    <xf numFmtId="0" fontId="3" fillId="0" borderId="15" xfId="0" quotePrefix="1" applyFont="1" applyBorder="1" applyAlignment="1">
      <alignment horizontal="left" vertical="center" wrapText="1"/>
    </xf>
    <xf numFmtId="0" fontId="3" fillId="0" borderId="13" xfId="0" quotePrefix="1" applyFont="1" applyBorder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G40"/>
  <sheetViews>
    <sheetView zoomScale="90" zoomScaleNormal="90" workbookViewId="0">
      <selection activeCell="D8" sqref="D8:E8"/>
    </sheetView>
  </sheetViews>
  <sheetFormatPr defaultColWidth="7.5703125" defaultRowHeight="15.75" x14ac:dyDescent="0.25"/>
  <cols>
    <col min="1" max="1" width="2.7109375" style="2" customWidth="1"/>
    <col min="2" max="2" width="5" style="3" customWidth="1"/>
    <col min="3" max="3" width="51.85546875" style="49" customWidth="1"/>
    <col min="4" max="4" width="9.85546875" style="50" customWidth="1"/>
    <col min="5" max="5" width="15.140625" style="2" customWidth="1"/>
    <col min="6" max="6" width="11.85546875" style="2" customWidth="1"/>
    <col min="7" max="7" width="14.85546875" style="2" customWidth="1"/>
    <col min="8" max="232" width="9.140625" style="2" customWidth="1"/>
    <col min="233" max="233" width="5" style="2" customWidth="1"/>
    <col min="234" max="234" width="45.42578125" style="2" customWidth="1"/>
    <col min="235" max="235" width="6" style="2" customWidth="1"/>
    <col min="236" max="16384" width="7.5703125" style="2"/>
  </cols>
  <sheetData>
    <row r="2" spans="2:7" x14ac:dyDescent="0.25">
      <c r="B2" s="162" t="s">
        <v>261</v>
      </c>
      <c r="C2" s="162"/>
      <c r="D2" s="162"/>
      <c r="E2" s="162"/>
      <c r="F2" s="162"/>
      <c r="G2" s="162"/>
    </row>
    <row r="3" spans="2:7" x14ac:dyDescent="0.25">
      <c r="B3" s="162" t="s">
        <v>262</v>
      </c>
      <c r="C3" s="162"/>
      <c r="D3" s="162"/>
      <c r="E3" s="162"/>
      <c r="F3" s="162"/>
      <c r="G3" s="162"/>
    </row>
    <row r="4" spans="2:7" x14ac:dyDescent="0.25">
      <c r="B4" s="162" t="s">
        <v>243</v>
      </c>
      <c r="C4" s="162"/>
      <c r="D4" s="162"/>
      <c r="E4" s="162"/>
      <c r="F4" s="162"/>
      <c r="G4" s="162"/>
    </row>
    <row r="5" spans="2:7" x14ac:dyDescent="0.25">
      <c r="B5" s="5"/>
      <c r="C5" s="6"/>
      <c r="D5" s="6"/>
      <c r="E5" s="6"/>
      <c r="F5" s="6"/>
      <c r="G5" s="6"/>
    </row>
    <row r="6" spans="2:7" ht="18" customHeight="1" x14ac:dyDescent="0.25">
      <c r="B6" s="5"/>
      <c r="C6" s="163" t="s">
        <v>308</v>
      </c>
      <c r="D6" s="163"/>
      <c r="E6" s="163"/>
      <c r="F6" s="163"/>
      <c r="G6" s="163"/>
    </row>
    <row r="7" spans="2:7" ht="18" customHeight="1" x14ac:dyDescent="0.25">
      <c r="B7" s="5"/>
      <c r="C7" s="5"/>
      <c r="D7" s="5"/>
      <c r="E7" s="5"/>
      <c r="F7" s="5"/>
      <c r="G7" s="5"/>
    </row>
    <row r="8" spans="2:7" ht="29.25" customHeight="1" x14ac:dyDescent="0.25">
      <c r="B8" s="7" t="s">
        <v>263</v>
      </c>
      <c r="C8" s="8" t="s">
        <v>264</v>
      </c>
      <c r="D8" s="7" t="s">
        <v>249</v>
      </c>
      <c r="E8" s="7" t="s">
        <v>265</v>
      </c>
      <c r="F8" s="8" t="s">
        <v>281</v>
      </c>
      <c r="G8" s="8" t="s">
        <v>282</v>
      </c>
    </row>
    <row r="9" spans="2:7" ht="20.100000000000001" customHeight="1" x14ac:dyDescent="0.25">
      <c r="B9" s="9"/>
      <c r="C9" s="10" t="s">
        <v>266</v>
      </c>
      <c r="D9" s="11"/>
      <c r="E9" s="12"/>
      <c r="F9" s="13"/>
      <c r="G9" s="13"/>
    </row>
    <row r="10" spans="2:7" ht="15" customHeight="1" x14ac:dyDescent="0.25">
      <c r="B10" s="9">
        <v>1</v>
      </c>
      <c r="C10" s="14" t="s">
        <v>267</v>
      </c>
      <c r="D10" s="15" t="s">
        <v>268</v>
      </c>
      <c r="E10" s="56">
        <v>434.02</v>
      </c>
      <c r="F10" s="16"/>
      <c r="G10" s="16"/>
    </row>
    <row r="11" spans="2:7" ht="28.5" customHeight="1" x14ac:dyDescent="0.25">
      <c r="B11" s="9">
        <v>2</v>
      </c>
      <c r="C11" s="14" t="s">
        <v>269</v>
      </c>
      <c r="D11" s="15" t="s">
        <v>268</v>
      </c>
      <c r="E11" s="56">
        <v>50</v>
      </c>
      <c r="F11" s="16"/>
      <c r="G11" s="16"/>
    </row>
    <row r="12" spans="2:7" ht="27.75" customHeight="1" x14ac:dyDescent="0.25">
      <c r="B12" s="9">
        <v>3</v>
      </c>
      <c r="C12" s="14" t="s">
        <v>270</v>
      </c>
      <c r="D12" s="15" t="s">
        <v>268</v>
      </c>
      <c r="E12" s="56">
        <v>50</v>
      </c>
      <c r="F12" s="16"/>
      <c r="G12" s="16"/>
    </row>
    <row r="13" spans="2:7" x14ac:dyDescent="0.25">
      <c r="B13" s="9">
        <v>4</v>
      </c>
      <c r="C13" s="17" t="s">
        <v>271</v>
      </c>
      <c r="D13" s="15" t="s">
        <v>268</v>
      </c>
      <c r="E13" s="56">
        <v>1000</v>
      </c>
      <c r="F13" s="16"/>
      <c r="G13" s="16"/>
    </row>
    <row r="14" spans="2:7" ht="31.5" x14ac:dyDescent="0.25">
      <c r="B14" s="61"/>
      <c r="C14" s="62" t="s">
        <v>244</v>
      </c>
      <c r="D14" s="63"/>
      <c r="E14" s="64"/>
      <c r="F14" s="65"/>
      <c r="G14" s="66"/>
    </row>
    <row r="15" spans="2:7" ht="9.9499999999999993" customHeight="1" x14ac:dyDescent="0.25">
      <c r="B15" s="9"/>
      <c r="C15" s="14"/>
      <c r="D15" s="15"/>
      <c r="E15" s="57"/>
      <c r="F15" s="16"/>
      <c r="G15" s="16"/>
    </row>
    <row r="16" spans="2:7" ht="20.100000000000001" customHeight="1" x14ac:dyDescent="0.25">
      <c r="B16" s="9"/>
      <c r="C16" s="10" t="s">
        <v>245</v>
      </c>
      <c r="D16" s="11"/>
      <c r="E16" s="58"/>
      <c r="F16" s="13"/>
      <c r="G16" s="13"/>
    </row>
    <row r="17" spans="2:7" ht="63.75" customHeight="1" x14ac:dyDescent="0.25">
      <c r="B17" s="9">
        <v>1</v>
      </c>
      <c r="C17" s="19" t="s">
        <v>307</v>
      </c>
      <c r="D17" s="9" t="s">
        <v>273</v>
      </c>
      <c r="E17" s="56">
        <v>4600</v>
      </c>
      <c r="F17" s="20"/>
      <c r="G17" s="20"/>
    </row>
    <row r="18" spans="2:7" ht="30" customHeight="1" x14ac:dyDescent="0.25">
      <c r="B18" s="9">
        <v>2</v>
      </c>
      <c r="C18" s="21" t="s">
        <v>274</v>
      </c>
      <c r="D18" s="9" t="s">
        <v>273</v>
      </c>
      <c r="E18" s="57">
        <v>15300</v>
      </c>
      <c r="F18" s="20"/>
      <c r="G18" s="20"/>
    </row>
    <row r="19" spans="2:7" ht="9.9499999999999993" customHeight="1" x14ac:dyDescent="0.25">
      <c r="B19" s="9"/>
      <c r="C19" s="22"/>
      <c r="D19" s="23"/>
      <c r="E19" s="58"/>
      <c r="F19" s="13"/>
      <c r="G19" s="13"/>
    </row>
    <row r="20" spans="2:7" ht="31.5" x14ac:dyDescent="0.25">
      <c r="B20" s="61"/>
      <c r="C20" s="62" t="s">
        <v>246</v>
      </c>
      <c r="D20" s="63"/>
      <c r="E20" s="64"/>
      <c r="F20" s="65"/>
      <c r="G20" s="66"/>
    </row>
    <row r="21" spans="2:7" ht="9.9499999999999993" customHeight="1" x14ac:dyDescent="0.25">
      <c r="B21" s="9"/>
      <c r="C21" s="27"/>
      <c r="D21" s="23"/>
      <c r="E21" s="58"/>
      <c r="F21" s="13"/>
      <c r="G21" s="13"/>
    </row>
    <row r="22" spans="2:7" ht="20.100000000000001" customHeight="1" x14ac:dyDescent="0.25">
      <c r="B22" s="9"/>
      <c r="C22" s="10" t="s">
        <v>247</v>
      </c>
      <c r="D22" s="11"/>
      <c r="E22" s="58"/>
      <c r="F22" s="13"/>
      <c r="G22" s="13"/>
    </row>
    <row r="23" spans="2:7" ht="15.95" customHeight="1" x14ac:dyDescent="0.25">
      <c r="B23" s="9">
        <v>1</v>
      </c>
      <c r="C23" s="27" t="s">
        <v>275</v>
      </c>
      <c r="D23" s="15" t="s">
        <v>268</v>
      </c>
      <c r="E23" s="57">
        <v>220</v>
      </c>
      <c r="F23" s="16"/>
      <c r="G23" s="16"/>
    </row>
    <row r="24" spans="2:7" ht="30" customHeight="1" x14ac:dyDescent="0.25">
      <c r="B24" s="9">
        <v>2</v>
      </c>
      <c r="C24" s="27" t="s">
        <v>238</v>
      </c>
      <c r="D24" s="15" t="s">
        <v>272</v>
      </c>
      <c r="E24" s="57">
        <v>1500</v>
      </c>
      <c r="F24" s="16"/>
      <c r="G24" s="16"/>
    </row>
    <row r="25" spans="2:7" ht="9.9499999999999993" customHeight="1" x14ac:dyDescent="0.25">
      <c r="B25" s="9"/>
      <c r="C25" s="22"/>
      <c r="D25" s="23"/>
      <c r="E25" s="58"/>
      <c r="F25" s="13"/>
      <c r="G25" s="13"/>
    </row>
    <row r="26" spans="2:7" ht="30" customHeight="1" x14ac:dyDescent="0.25">
      <c r="B26" s="61"/>
      <c r="C26" s="62" t="s">
        <v>246</v>
      </c>
      <c r="D26" s="63"/>
      <c r="E26" s="64"/>
      <c r="F26" s="65"/>
      <c r="G26" s="66"/>
    </row>
    <row r="27" spans="2:7" x14ac:dyDescent="0.25">
      <c r="B27" s="24"/>
      <c r="C27" s="28"/>
      <c r="D27" s="29"/>
      <c r="E27" s="30"/>
      <c r="F27" s="31"/>
      <c r="G27" s="32"/>
    </row>
    <row r="28" spans="2:7" ht="15.95" customHeight="1" x14ac:dyDescent="0.25">
      <c r="B28" s="9"/>
      <c r="C28" s="10" t="s">
        <v>240</v>
      </c>
      <c r="D28" s="33"/>
      <c r="E28" s="60"/>
      <c r="F28" s="34"/>
      <c r="G28" s="34"/>
    </row>
    <row r="29" spans="2:7" x14ac:dyDescent="0.25">
      <c r="B29" s="9">
        <v>1</v>
      </c>
      <c r="C29" s="35" t="s">
        <v>242</v>
      </c>
      <c r="D29" s="36" t="s">
        <v>125</v>
      </c>
      <c r="E29" s="37">
        <v>4</v>
      </c>
      <c r="F29" s="38"/>
      <c r="G29" s="39"/>
    </row>
    <row r="30" spans="2:7" x14ac:dyDescent="0.25">
      <c r="B30" s="9"/>
      <c r="C30" s="33"/>
      <c r="D30" s="36"/>
      <c r="E30" s="37"/>
      <c r="F30" s="38"/>
      <c r="G30" s="39"/>
    </row>
    <row r="31" spans="2:7" ht="31.5" x14ac:dyDescent="0.25">
      <c r="B31" s="61"/>
      <c r="C31" s="62" t="s">
        <v>246</v>
      </c>
      <c r="D31" s="63"/>
      <c r="E31" s="64"/>
      <c r="F31" s="65"/>
      <c r="G31" s="66"/>
    </row>
    <row r="32" spans="2:7" x14ac:dyDescent="0.25">
      <c r="B32" s="24"/>
      <c r="C32" s="40"/>
      <c r="D32" s="41"/>
      <c r="E32" s="42"/>
      <c r="F32" s="39"/>
      <c r="G32" s="39"/>
    </row>
    <row r="33" spans="2:7" ht="31.5" x14ac:dyDescent="0.25">
      <c r="B33" s="9"/>
      <c r="C33" s="10" t="s">
        <v>241</v>
      </c>
      <c r="D33" s="33"/>
      <c r="E33" s="60"/>
      <c r="F33" s="34"/>
      <c r="G33" s="34"/>
    </row>
    <row r="34" spans="2:7" x14ac:dyDescent="0.25">
      <c r="B34" s="9"/>
      <c r="C34" s="33" t="s">
        <v>306</v>
      </c>
      <c r="D34" s="43" t="s">
        <v>239</v>
      </c>
      <c r="E34" s="44">
        <v>3875</v>
      </c>
      <c r="F34" s="31"/>
      <c r="G34" s="31"/>
    </row>
    <row r="35" spans="2:7" x14ac:dyDescent="0.25">
      <c r="B35" s="24"/>
      <c r="C35" s="45"/>
      <c r="D35" s="25"/>
      <c r="E35" s="59"/>
      <c r="F35" s="13"/>
      <c r="G35" s="46"/>
    </row>
    <row r="36" spans="2:7" ht="31.5" x14ac:dyDescent="0.25">
      <c r="B36" s="61"/>
      <c r="C36" s="62" t="s">
        <v>248</v>
      </c>
      <c r="D36" s="63"/>
      <c r="E36" s="64"/>
      <c r="F36" s="65"/>
      <c r="G36" s="66"/>
    </row>
    <row r="37" spans="2:7" x14ac:dyDescent="0.25">
      <c r="B37" s="24"/>
      <c r="C37" s="45"/>
      <c r="D37" s="25"/>
      <c r="E37" s="59"/>
      <c r="F37" s="26"/>
      <c r="G37" s="47"/>
    </row>
    <row r="38" spans="2:7" ht="24.95" customHeight="1" x14ac:dyDescent="0.25">
      <c r="B38" s="52"/>
      <c r="C38" s="67" t="s">
        <v>277</v>
      </c>
      <c r="D38" s="53"/>
      <c r="E38" s="54"/>
      <c r="F38" s="54"/>
      <c r="G38" s="55"/>
    </row>
    <row r="39" spans="2:7" ht="21.75" customHeight="1" x14ac:dyDescent="0.25">
      <c r="C39" s="4"/>
      <c r="D39" s="4"/>
      <c r="E39" s="4"/>
      <c r="F39" s="4"/>
      <c r="G39" s="4"/>
    </row>
    <row r="40" spans="2:7" ht="21.75" customHeight="1" x14ac:dyDescent="0.25">
      <c r="C40" s="4"/>
      <c r="D40" s="4"/>
      <c r="E40" s="4"/>
      <c r="F40" s="4"/>
      <c r="G40" s="4"/>
    </row>
  </sheetData>
  <mergeCells count="4">
    <mergeCell ref="B2:G2"/>
    <mergeCell ref="B3:G3"/>
    <mergeCell ref="B4:G4"/>
    <mergeCell ref="C6:G6"/>
  </mergeCells>
  <phoneticPr fontId="1" type="noConversion"/>
  <printOptions horizontalCentered="1"/>
  <pageMargins left="0.19685039370078741" right="0.19685039370078741" top="0.39370078740157483" bottom="0.39370078740157483" header="0" footer="0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workbookViewId="0">
      <selection activeCell="D7" sqref="D7:E7"/>
    </sheetView>
  </sheetViews>
  <sheetFormatPr defaultRowHeight="15.75" x14ac:dyDescent="0.25"/>
  <cols>
    <col min="1" max="1" width="3.42578125" style="2" customWidth="1"/>
    <col min="2" max="2" width="4.7109375" style="2" customWidth="1"/>
    <col min="3" max="3" width="49.7109375" style="2" customWidth="1"/>
    <col min="4" max="4" width="12.5703125" style="2" customWidth="1"/>
    <col min="5" max="5" width="11" style="2" customWidth="1"/>
    <col min="6" max="6" width="9.140625" style="2"/>
    <col min="7" max="7" width="13.7109375" style="2" customWidth="1"/>
    <col min="8" max="233" width="9.140625" style="2"/>
    <col min="234" max="234" width="4.7109375" style="2" customWidth="1"/>
    <col min="235" max="235" width="49.7109375" style="2" customWidth="1"/>
    <col min="236" max="236" width="6.7109375" style="2" customWidth="1"/>
    <col min="237" max="238" width="9.140625" style="2"/>
    <col min="239" max="239" width="11.5703125" style="2" customWidth="1"/>
    <col min="240" max="16384" width="9.140625" style="2"/>
  </cols>
  <sheetData>
    <row r="1" spans="2:7" ht="12.75" customHeight="1" x14ac:dyDescent="0.25">
      <c r="B1" s="162" t="s">
        <v>261</v>
      </c>
      <c r="C1" s="162"/>
      <c r="D1" s="162"/>
      <c r="E1" s="162"/>
      <c r="F1" s="162"/>
      <c r="G1" s="162"/>
    </row>
    <row r="2" spans="2:7" x14ac:dyDescent="0.25">
      <c r="B2" s="162" t="s">
        <v>262</v>
      </c>
      <c r="C2" s="162"/>
      <c r="D2" s="162"/>
      <c r="E2" s="162"/>
      <c r="F2" s="162"/>
      <c r="G2" s="162"/>
    </row>
    <row r="3" spans="2:7" x14ac:dyDescent="0.25">
      <c r="B3" s="162" t="s">
        <v>325</v>
      </c>
      <c r="C3" s="162"/>
      <c r="D3" s="162"/>
      <c r="E3" s="162"/>
      <c r="F3" s="162"/>
      <c r="G3" s="162"/>
    </row>
    <row r="5" spans="2:7" x14ac:dyDescent="0.25">
      <c r="B5" s="163" t="s">
        <v>317</v>
      </c>
      <c r="C5" s="163"/>
      <c r="D5" s="163"/>
      <c r="E5" s="163"/>
      <c r="F5" s="163"/>
      <c r="G5" s="163"/>
    </row>
    <row r="6" spans="2:7" x14ac:dyDescent="0.25">
      <c r="C6" s="69"/>
      <c r="D6" s="69"/>
      <c r="E6" s="69"/>
      <c r="F6" s="69"/>
      <c r="G6" s="69"/>
    </row>
    <row r="7" spans="2:7" ht="34.5" customHeight="1" x14ac:dyDescent="0.25">
      <c r="B7" s="8" t="s">
        <v>263</v>
      </c>
      <c r="C7" s="8" t="s">
        <v>280</v>
      </c>
      <c r="D7" s="7" t="s">
        <v>249</v>
      </c>
      <c r="E7" s="7" t="s">
        <v>265</v>
      </c>
      <c r="F7" s="8" t="s">
        <v>281</v>
      </c>
      <c r="G7" s="8" t="s">
        <v>282</v>
      </c>
    </row>
    <row r="8" spans="2:7" ht="31.5" x14ac:dyDescent="0.25">
      <c r="B8" s="9">
        <v>1</v>
      </c>
      <c r="C8" s="71" t="s">
        <v>283</v>
      </c>
      <c r="D8" s="9" t="s">
        <v>268</v>
      </c>
      <c r="E8" s="72">
        <v>2120</v>
      </c>
      <c r="F8" s="57"/>
      <c r="G8" s="57"/>
    </row>
    <row r="9" spans="2:7" ht="31.5" x14ac:dyDescent="0.25">
      <c r="B9" s="9">
        <v>2</v>
      </c>
      <c r="C9" s="73" t="s">
        <v>284</v>
      </c>
      <c r="D9" s="9" t="s">
        <v>278</v>
      </c>
      <c r="E9" s="72">
        <v>40</v>
      </c>
      <c r="F9" s="57"/>
      <c r="G9" s="57"/>
    </row>
    <row r="10" spans="2:7" ht="47.25" x14ac:dyDescent="0.25">
      <c r="B10" s="9">
        <v>3</v>
      </c>
      <c r="C10" s="74" t="s">
        <v>285</v>
      </c>
      <c r="D10" s="9" t="s">
        <v>268</v>
      </c>
      <c r="E10" s="72">
        <v>2120</v>
      </c>
      <c r="F10" s="57"/>
      <c r="G10" s="57"/>
    </row>
    <row r="11" spans="2:7" ht="63" x14ac:dyDescent="0.25">
      <c r="B11" s="9">
        <v>4</v>
      </c>
      <c r="C11" s="75" t="s">
        <v>286</v>
      </c>
      <c r="D11" s="9" t="s">
        <v>268</v>
      </c>
      <c r="E11" s="72">
        <v>937</v>
      </c>
      <c r="F11" s="57"/>
      <c r="G11" s="57"/>
    </row>
    <row r="12" spans="2:7" ht="47.25" x14ac:dyDescent="0.25">
      <c r="B12" s="9">
        <v>5</v>
      </c>
      <c r="C12" s="74" t="s">
        <v>287</v>
      </c>
      <c r="D12" s="9" t="s">
        <v>278</v>
      </c>
      <c r="E12" s="72">
        <v>40</v>
      </c>
      <c r="F12" s="57"/>
      <c r="G12" s="57"/>
    </row>
    <row r="13" spans="2:7" ht="31.5" x14ac:dyDescent="0.25">
      <c r="B13" s="9">
        <v>6</v>
      </c>
      <c r="C13" s="74" t="s">
        <v>288</v>
      </c>
      <c r="D13" s="9" t="s">
        <v>268</v>
      </c>
      <c r="E13" s="72">
        <v>21.6</v>
      </c>
      <c r="F13" s="57"/>
      <c r="G13" s="57"/>
    </row>
    <row r="14" spans="2:7" ht="31.5" x14ac:dyDescent="0.25">
      <c r="B14" s="9">
        <v>7</v>
      </c>
      <c r="C14" s="74" t="s">
        <v>289</v>
      </c>
      <c r="D14" s="9" t="s">
        <v>272</v>
      </c>
      <c r="E14" s="72">
        <v>240</v>
      </c>
      <c r="F14" s="57"/>
      <c r="G14" s="57"/>
    </row>
    <row r="15" spans="2:7" ht="31.5" x14ac:dyDescent="0.25">
      <c r="B15" s="9">
        <v>8</v>
      </c>
      <c r="C15" s="71" t="s">
        <v>290</v>
      </c>
      <c r="D15" s="9" t="s">
        <v>268</v>
      </c>
      <c r="E15" s="72">
        <v>21.95</v>
      </c>
      <c r="F15" s="57"/>
      <c r="G15" s="57"/>
    </row>
    <row r="16" spans="2:7" ht="31.5" x14ac:dyDescent="0.25">
      <c r="B16" s="9">
        <v>9</v>
      </c>
      <c r="C16" s="74" t="s">
        <v>291</v>
      </c>
      <c r="D16" s="9" t="s">
        <v>278</v>
      </c>
      <c r="E16" s="72">
        <v>362</v>
      </c>
      <c r="F16" s="57"/>
      <c r="G16" s="57"/>
    </row>
    <row r="17" spans="2:7" ht="47.25" x14ac:dyDescent="0.25">
      <c r="B17" s="9">
        <v>10</v>
      </c>
      <c r="C17" s="74" t="s">
        <v>292</v>
      </c>
      <c r="D17" s="76" t="s">
        <v>293</v>
      </c>
      <c r="E17" s="72">
        <v>341.38</v>
      </c>
      <c r="F17" s="57"/>
      <c r="G17" s="57"/>
    </row>
    <row r="18" spans="2:7" ht="31.5" x14ac:dyDescent="0.25">
      <c r="B18" s="9">
        <v>11</v>
      </c>
      <c r="C18" s="74" t="s">
        <v>294</v>
      </c>
      <c r="D18" s="9" t="s">
        <v>293</v>
      </c>
      <c r="E18" s="72">
        <v>170.69</v>
      </c>
      <c r="F18" s="57"/>
      <c r="G18" s="57"/>
    </row>
    <row r="19" spans="2:7" ht="31.5" x14ac:dyDescent="0.25">
      <c r="B19" s="9">
        <v>12</v>
      </c>
      <c r="C19" s="74" t="s">
        <v>295</v>
      </c>
      <c r="D19" s="77" t="s">
        <v>293</v>
      </c>
      <c r="E19" s="72">
        <v>170.69</v>
      </c>
      <c r="F19" s="57"/>
      <c r="G19" s="57"/>
    </row>
    <row r="20" spans="2:7" x14ac:dyDescent="0.25">
      <c r="B20" s="9">
        <v>13</v>
      </c>
      <c r="C20" s="74" t="s">
        <v>296</v>
      </c>
      <c r="D20" s="77" t="s">
        <v>272</v>
      </c>
      <c r="E20" s="72">
        <v>1778</v>
      </c>
      <c r="F20" s="57"/>
      <c r="G20" s="57"/>
    </row>
    <row r="21" spans="2:7" x14ac:dyDescent="0.25">
      <c r="B21" s="9">
        <v>14</v>
      </c>
      <c r="C21" s="74" t="s">
        <v>297</v>
      </c>
      <c r="D21" s="77" t="s">
        <v>272</v>
      </c>
      <c r="E21" s="72">
        <v>3556</v>
      </c>
      <c r="F21" s="57"/>
      <c r="G21" s="57"/>
    </row>
    <row r="22" spans="2:7" x14ac:dyDescent="0.25">
      <c r="B22" s="9">
        <v>15</v>
      </c>
      <c r="C22" s="74" t="s">
        <v>298</v>
      </c>
      <c r="D22" s="77" t="s">
        <v>278</v>
      </c>
      <c r="E22" s="72">
        <v>80</v>
      </c>
      <c r="F22" s="57"/>
      <c r="G22" s="57"/>
    </row>
    <row r="23" spans="2:7" ht="31.5" x14ac:dyDescent="0.25">
      <c r="B23" s="9">
        <v>16</v>
      </c>
      <c r="C23" s="78" t="s">
        <v>299</v>
      </c>
      <c r="D23" s="77" t="s">
        <v>300</v>
      </c>
      <c r="E23" s="72">
        <v>7</v>
      </c>
      <c r="F23" s="57"/>
      <c r="G23" s="57"/>
    </row>
    <row r="24" spans="2:7" ht="47.25" x14ac:dyDescent="0.25">
      <c r="B24" s="9">
        <v>17</v>
      </c>
      <c r="C24" s="74" t="s">
        <v>301</v>
      </c>
      <c r="D24" s="77" t="s">
        <v>302</v>
      </c>
      <c r="E24" s="79">
        <v>2</v>
      </c>
      <c r="F24" s="80"/>
      <c r="G24" s="57"/>
    </row>
    <row r="25" spans="2:7" s="82" customFormat="1" x14ac:dyDescent="0.25">
      <c r="B25" s="81"/>
      <c r="C25" s="81"/>
      <c r="D25" s="70"/>
      <c r="E25" s="81"/>
      <c r="F25" s="81"/>
      <c r="G25" s="81"/>
    </row>
    <row r="26" spans="2:7" s="82" customFormat="1" x14ac:dyDescent="0.25">
      <c r="B26" s="112"/>
      <c r="C26" s="158" t="s">
        <v>303</v>
      </c>
      <c r="D26" s="113"/>
      <c r="E26" s="112"/>
      <c r="F26" s="112"/>
      <c r="G26" s="114"/>
    </row>
    <row r="27" spans="2:7" s="82" customFormat="1" x14ac:dyDescent="0.25">
      <c r="D27" s="83"/>
    </row>
  </sheetData>
  <mergeCells count="4">
    <mergeCell ref="B1:G1"/>
    <mergeCell ref="B5:G5"/>
    <mergeCell ref="B2:G2"/>
    <mergeCell ref="B3:G3"/>
  </mergeCells>
  <phoneticPr fontId="1" type="noConversion"/>
  <pageMargins left="0.7" right="0.3" top="0.49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7"/>
  <sheetViews>
    <sheetView zoomScale="115" zoomScaleNormal="115" workbookViewId="0">
      <selection activeCell="D9" sqref="D9:E9"/>
    </sheetView>
  </sheetViews>
  <sheetFormatPr defaultRowHeight="15.75" x14ac:dyDescent="0.25"/>
  <cols>
    <col min="1" max="1" width="3.28515625" style="84" customWidth="1"/>
    <col min="2" max="2" width="7.140625" style="86" customWidth="1"/>
    <col min="3" max="3" width="51.140625" style="111" customWidth="1"/>
    <col min="4" max="4" width="8.7109375" style="84" customWidth="1"/>
    <col min="5" max="5" width="7.85546875" style="86" customWidth="1"/>
    <col min="6" max="6" width="9.28515625" style="84" bestFit="1" customWidth="1"/>
    <col min="7" max="7" width="15.28515625" style="84" bestFit="1" customWidth="1"/>
    <col min="8" max="9" width="9.140625" style="84"/>
    <col min="10" max="10" width="8.7109375" style="84" customWidth="1"/>
    <col min="11" max="16384" width="9.140625" style="84"/>
  </cols>
  <sheetData>
    <row r="2" spans="2:8" x14ac:dyDescent="0.25">
      <c r="B2" s="162" t="s">
        <v>261</v>
      </c>
      <c r="C2" s="162"/>
      <c r="D2" s="162"/>
      <c r="E2" s="162"/>
      <c r="F2" s="162"/>
      <c r="G2" s="162"/>
    </row>
    <row r="3" spans="2:8" x14ac:dyDescent="0.25">
      <c r="B3" s="162" t="s">
        <v>262</v>
      </c>
      <c r="C3" s="162"/>
      <c r="D3" s="162"/>
      <c r="E3" s="162"/>
      <c r="F3" s="162"/>
      <c r="G3" s="162"/>
    </row>
    <row r="4" spans="2:8" x14ac:dyDescent="0.25">
      <c r="B4" s="162" t="s">
        <v>320</v>
      </c>
      <c r="C4" s="162"/>
      <c r="D4" s="162"/>
      <c r="E4" s="162"/>
      <c r="F4" s="162"/>
      <c r="G4" s="162"/>
    </row>
    <row r="5" spans="2:8" x14ac:dyDescent="0.25">
      <c r="B5" s="85"/>
      <c r="C5" s="85"/>
      <c r="D5" s="85"/>
      <c r="E5" s="85"/>
      <c r="F5" s="85"/>
      <c r="G5" s="85"/>
    </row>
    <row r="6" spans="2:8" x14ac:dyDescent="0.25">
      <c r="B6" s="164" t="s">
        <v>318</v>
      </c>
      <c r="C6" s="164"/>
      <c r="D6" s="164"/>
      <c r="E6" s="164"/>
      <c r="F6" s="164"/>
      <c r="G6" s="164"/>
    </row>
    <row r="7" spans="2:8" x14ac:dyDescent="0.25">
      <c r="B7" s="5"/>
      <c r="C7" s="5"/>
      <c r="D7" s="5"/>
      <c r="E7" s="5"/>
      <c r="F7" s="5"/>
      <c r="G7" s="5"/>
    </row>
    <row r="8" spans="2:8" x14ac:dyDescent="0.25">
      <c r="C8" s="86"/>
      <c r="D8" s="86"/>
      <c r="F8" s="86"/>
      <c r="G8" s="86"/>
    </row>
    <row r="9" spans="2:8" ht="29.25" customHeight="1" x14ac:dyDescent="0.25">
      <c r="B9" s="7" t="s">
        <v>263</v>
      </c>
      <c r="C9" s="8" t="s">
        <v>264</v>
      </c>
      <c r="D9" s="7" t="s">
        <v>249</v>
      </c>
      <c r="E9" s="7" t="s">
        <v>265</v>
      </c>
      <c r="F9" s="8" t="s">
        <v>281</v>
      </c>
      <c r="G9" s="8" t="s">
        <v>282</v>
      </c>
    </row>
    <row r="10" spans="2:8" ht="20.100000000000001" customHeight="1" x14ac:dyDescent="0.25">
      <c r="B10" s="43"/>
      <c r="C10" s="87" t="s">
        <v>250</v>
      </c>
      <c r="D10" s="43"/>
      <c r="E10" s="33"/>
      <c r="F10" s="115"/>
      <c r="G10" s="115"/>
    </row>
    <row r="11" spans="2:8" ht="15.95" customHeight="1" x14ac:dyDescent="0.25">
      <c r="B11" s="89">
        <v>1</v>
      </c>
      <c r="C11" s="88" t="s">
        <v>126</v>
      </c>
      <c r="D11" s="89" t="s">
        <v>127</v>
      </c>
      <c r="E11" s="89">
        <v>1</v>
      </c>
      <c r="F11" s="116"/>
      <c r="G11" s="117"/>
      <c r="H11" s="86"/>
    </row>
    <row r="12" spans="2:8" ht="15.95" customHeight="1" x14ac:dyDescent="0.25">
      <c r="B12" s="89">
        <v>2</v>
      </c>
      <c r="C12" s="88" t="s">
        <v>309</v>
      </c>
      <c r="D12" s="89" t="s">
        <v>127</v>
      </c>
      <c r="E12" s="89">
        <v>1</v>
      </c>
      <c r="F12" s="116"/>
      <c r="G12" s="117"/>
      <c r="H12" s="86"/>
    </row>
    <row r="13" spans="2:8" ht="30" customHeight="1" x14ac:dyDescent="0.25">
      <c r="B13" s="89">
        <v>3</v>
      </c>
      <c r="C13" s="88" t="s">
        <v>310</v>
      </c>
      <c r="D13" s="89" t="s">
        <v>127</v>
      </c>
      <c r="E13" s="89">
        <v>1</v>
      </c>
      <c r="F13" s="116"/>
      <c r="G13" s="117"/>
      <c r="H13" s="86"/>
    </row>
    <row r="14" spans="2:8" ht="15.95" customHeight="1" x14ac:dyDescent="0.25">
      <c r="B14" s="89">
        <v>4</v>
      </c>
      <c r="C14" s="88" t="s">
        <v>128</v>
      </c>
      <c r="D14" s="89" t="s">
        <v>127</v>
      </c>
      <c r="E14" s="89">
        <v>1</v>
      </c>
      <c r="F14" s="116"/>
      <c r="G14" s="117"/>
      <c r="H14" s="86"/>
    </row>
    <row r="15" spans="2:8" ht="15.95" customHeight="1" x14ac:dyDescent="0.25">
      <c r="B15" s="89">
        <v>5</v>
      </c>
      <c r="C15" s="88" t="s">
        <v>129</v>
      </c>
      <c r="D15" s="89" t="s">
        <v>127</v>
      </c>
      <c r="E15" s="89">
        <v>1</v>
      </c>
      <c r="F15" s="116"/>
      <c r="G15" s="117"/>
      <c r="H15" s="86"/>
    </row>
    <row r="16" spans="2:8" ht="15.95" customHeight="1" x14ac:dyDescent="0.25">
      <c r="B16" s="89">
        <v>6</v>
      </c>
      <c r="C16" s="88" t="s">
        <v>130</v>
      </c>
      <c r="D16" s="89" t="s">
        <v>127</v>
      </c>
      <c r="E16" s="89">
        <v>1</v>
      </c>
      <c r="F16" s="116"/>
      <c r="G16" s="117"/>
      <c r="H16" s="86"/>
    </row>
    <row r="17" spans="2:10" ht="15.95" customHeight="1" x14ac:dyDescent="0.25">
      <c r="B17" s="89">
        <v>7</v>
      </c>
      <c r="C17" s="88" t="s">
        <v>131</v>
      </c>
      <c r="D17" s="89" t="s">
        <v>127</v>
      </c>
      <c r="E17" s="89">
        <v>1</v>
      </c>
      <c r="F17" s="116"/>
      <c r="G17" s="117"/>
      <c r="H17" s="86"/>
    </row>
    <row r="18" spans="2:10" ht="15.95" customHeight="1" x14ac:dyDescent="0.25">
      <c r="B18" s="89">
        <v>8</v>
      </c>
      <c r="C18" s="88" t="s">
        <v>132</v>
      </c>
      <c r="D18" s="89" t="s">
        <v>127</v>
      </c>
      <c r="E18" s="89">
        <v>1</v>
      </c>
      <c r="F18" s="116"/>
      <c r="G18" s="117"/>
      <c r="H18" s="86"/>
    </row>
    <row r="19" spans="2:10" ht="30" customHeight="1" x14ac:dyDescent="0.25">
      <c r="B19" s="89">
        <v>9</v>
      </c>
      <c r="C19" s="88" t="s">
        <v>133</v>
      </c>
      <c r="D19" s="89" t="s">
        <v>134</v>
      </c>
      <c r="E19" s="89">
        <v>4</v>
      </c>
      <c r="F19" s="116"/>
      <c r="G19" s="117"/>
      <c r="H19" s="86"/>
    </row>
    <row r="20" spans="2:10" ht="15.95" customHeight="1" x14ac:dyDescent="0.25">
      <c r="B20" s="89">
        <v>10</v>
      </c>
      <c r="C20" s="88" t="s">
        <v>135</v>
      </c>
      <c r="D20" s="89" t="s">
        <v>127</v>
      </c>
      <c r="E20" s="89">
        <v>4</v>
      </c>
      <c r="F20" s="116"/>
      <c r="G20" s="117"/>
      <c r="H20" s="86"/>
    </row>
    <row r="21" spans="2:10" ht="15.75" customHeight="1" x14ac:dyDescent="0.25">
      <c r="B21" s="89">
        <v>11</v>
      </c>
      <c r="C21" s="88" t="s">
        <v>136</v>
      </c>
      <c r="D21" s="89" t="s">
        <v>127</v>
      </c>
      <c r="E21" s="89">
        <v>4</v>
      </c>
      <c r="F21" s="116"/>
      <c r="G21" s="117"/>
      <c r="H21" s="86"/>
    </row>
    <row r="22" spans="2:10" ht="15.75" customHeight="1" x14ac:dyDescent="0.25">
      <c r="B22" s="89"/>
      <c r="C22" s="88"/>
      <c r="D22" s="89"/>
      <c r="E22" s="89"/>
      <c r="F22" s="116"/>
      <c r="G22" s="117"/>
    </row>
    <row r="23" spans="2:10" ht="9.9499999999999993" customHeight="1" x14ac:dyDescent="0.25">
      <c r="B23" s="89"/>
      <c r="C23" s="88"/>
      <c r="D23" s="89"/>
      <c r="E23" s="89"/>
      <c r="F23" s="116"/>
      <c r="G23" s="117"/>
    </row>
    <row r="24" spans="2:10" ht="20.100000000000001" customHeight="1" x14ac:dyDescent="0.25">
      <c r="B24" s="118"/>
      <c r="C24" s="126" t="s">
        <v>251</v>
      </c>
      <c r="D24" s="119"/>
      <c r="E24" s="38"/>
      <c r="F24" s="38"/>
      <c r="G24" s="120"/>
    </row>
    <row r="25" spans="2:10" x14ac:dyDescent="0.25">
      <c r="B25" s="89"/>
      <c r="C25" s="88"/>
      <c r="D25" s="89"/>
      <c r="E25" s="89"/>
      <c r="F25" s="116"/>
      <c r="G25" s="117"/>
    </row>
    <row r="26" spans="2:10" ht="20.100000000000001" customHeight="1" x14ac:dyDescent="0.25">
      <c r="B26" s="167" t="s">
        <v>311</v>
      </c>
      <c r="C26" s="167"/>
      <c r="D26" s="167"/>
      <c r="E26" s="167"/>
      <c r="F26" s="88"/>
      <c r="G26" s="88"/>
    </row>
    <row r="27" spans="2:10" ht="15.95" customHeight="1" x14ac:dyDescent="0.25">
      <c r="B27" s="89">
        <v>1</v>
      </c>
      <c r="C27" s="88" t="s">
        <v>137</v>
      </c>
      <c r="D27" s="89" t="s">
        <v>134</v>
      </c>
      <c r="E27" s="89">
        <v>40</v>
      </c>
      <c r="F27" s="117"/>
      <c r="G27" s="117"/>
      <c r="H27" s="86"/>
    </row>
    <row r="28" spans="2:10" ht="9.9499999999999993" customHeight="1" x14ac:dyDescent="0.25">
      <c r="B28" s="89"/>
      <c r="C28" s="88"/>
      <c r="D28" s="89"/>
      <c r="E28" s="89"/>
      <c r="F28" s="117"/>
      <c r="G28" s="117"/>
    </row>
    <row r="29" spans="2:10" ht="30" customHeight="1" x14ac:dyDescent="0.25">
      <c r="B29" s="127"/>
      <c r="C29" s="128" t="s">
        <v>252</v>
      </c>
      <c r="D29" s="129"/>
      <c r="E29" s="130"/>
      <c r="F29" s="130"/>
      <c r="G29" s="131"/>
    </row>
    <row r="30" spans="2:10" x14ac:dyDescent="0.25">
      <c r="B30" s="89"/>
      <c r="C30" s="88"/>
      <c r="D30" s="89"/>
      <c r="E30" s="89"/>
      <c r="F30" s="117"/>
      <c r="G30" s="117"/>
    </row>
    <row r="31" spans="2:10" ht="20.100000000000001" customHeight="1" x14ac:dyDescent="0.25">
      <c r="B31" s="167" t="s">
        <v>138</v>
      </c>
      <c r="C31" s="167"/>
      <c r="D31" s="167"/>
      <c r="E31" s="167"/>
      <c r="F31" s="88"/>
      <c r="G31" s="88"/>
    </row>
    <row r="32" spans="2:10" ht="30" customHeight="1" x14ac:dyDescent="0.25">
      <c r="B32" s="89">
        <v>1</v>
      </c>
      <c r="C32" s="88" t="s">
        <v>139</v>
      </c>
      <c r="D32" s="89" t="s">
        <v>312</v>
      </c>
      <c r="E32" s="89">
        <v>65.27</v>
      </c>
      <c r="F32" s="117"/>
      <c r="G32" s="117"/>
      <c r="H32" s="86"/>
      <c r="J32" s="84" t="s">
        <v>258</v>
      </c>
    </row>
    <row r="33" spans="2:8" ht="15.95" customHeight="1" x14ac:dyDescent="0.25">
      <c r="B33" s="89">
        <v>2</v>
      </c>
      <c r="C33" s="88" t="s">
        <v>140</v>
      </c>
      <c r="D33" s="89" t="s">
        <v>312</v>
      </c>
      <c r="E33" s="89">
        <v>30</v>
      </c>
      <c r="F33" s="117"/>
      <c r="G33" s="117"/>
      <c r="H33" s="86"/>
    </row>
    <row r="34" spans="2:8" ht="15.95" customHeight="1" x14ac:dyDescent="0.25">
      <c r="B34" s="89">
        <v>3</v>
      </c>
      <c r="C34" s="88" t="s">
        <v>259</v>
      </c>
      <c r="D34" s="89" t="s">
        <v>312</v>
      </c>
      <c r="E34" s="89">
        <f>E32-E35</f>
        <v>25.669999999999995</v>
      </c>
      <c r="F34" s="117"/>
      <c r="G34" s="117"/>
    </row>
    <row r="35" spans="2:8" ht="30" customHeight="1" x14ac:dyDescent="0.25">
      <c r="B35" s="89">
        <v>4</v>
      </c>
      <c r="C35" s="88" t="s">
        <v>141</v>
      </c>
      <c r="D35" s="89" t="s">
        <v>312</v>
      </c>
      <c r="E35" s="89">
        <v>39.6</v>
      </c>
      <c r="F35" s="117"/>
      <c r="G35" s="117"/>
    </row>
    <row r="36" spans="2:8" ht="45" customHeight="1" x14ac:dyDescent="0.25">
      <c r="B36" s="89">
        <v>5</v>
      </c>
      <c r="C36" s="88" t="s">
        <v>313</v>
      </c>
      <c r="D36" s="89" t="s">
        <v>127</v>
      </c>
      <c r="E36" s="89">
        <v>2</v>
      </c>
      <c r="F36" s="117"/>
      <c r="G36" s="117"/>
      <c r="H36" s="86"/>
    </row>
    <row r="37" spans="2:8" ht="30" customHeight="1" x14ac:dyDescent="0.25">
      <c r="B37" s="89">
        <v>6</v>
      </c>
      <c r="C37" s="88" t="s">
        <v>142</v>
      </c>
      <c r="D37" s="89" t="s">
        <v>127</v>
      </c>
      <c r="E37" s="89">
        <v>1</v>
      </c>
      <c r="F37" s="117"/>
      <c r="G37" s="117"/>
      <c r="H37" s="86"/>
    </row>
    <row r="38" spans="2:8" ht="30" customHeight="1" x14ac:dyDescent="0.25">
      <c r="B38" s="89">
        <v>7</v>
      </c>
      <c r="C38" s="88" t="s">
        <v>143</v>
      </c>
      <c r="D38" s="89" t="s">
        <v>127</v>
      </c>
      <c r="E38" s="89">
        <v>1</v>
      </c>
      <c r="F38" s="117"/>
      <c r="G38" s="117"/>
      <c r="H38" s="86"/>
    </row>
    <row r="39" spans="2:8" ht="15.95" customHeight="1" x14ac:dyDescent="0.25">
      <c r="B39" s="89">
        <v>8</v>
      </c>
      <c r="C39" s="88" t="s">
        <v>144</v>
      </c>
      <c r="D39" s="89" t="s">
        <v>127</v>
      </c>
      <c r="E39" s="89">
        <v>1</v>
      </c>
      <c r="F39" s="117"/>
      <c r="G39" s="117"/>
      <c r="H39" s="86"/>
    </row>
    <row r="40" spans="2:8" ht="15.95" customHeight="1" x14ac:dyDescent="0.25">
      <c r="B40" s="89">
        <v>9</v>
      </c>
      <c r="C40" s="88" t="s">
        <v>145</v>
      </c>
      <c r="D40" s="89" t="s">
        <v>127</v>
      </c>
      <c r="E40" s="89">
        <v>2</v>
      </c>
      <c r="F40" s="117"/>
      <c r="G40" s="117"/>
      <c r="H40" s="86"/>
    </row>
    <row r="41" spans="2:8" ht="45" customHeight="1" x14ac:dyDescent="0.25">
      <c r="B41" s="89">
        <v>10</v>
      </c>
      <c r="C41" s="88" t="s">
        <v>314</v>
      </c>
      <c r="D41" s="89" t="s">
        <v>127</v>
      </c>
      <c r="E41" s="89">
        <v>1</v>
      </c>
      <c r="F41" s="117"/>
      <c r="G41" s="117"/>
      <c r="H41" s="86"/>
    </row>
    <row r="42" spans="2:8" ht="15.95" customHeight="1" x14ac:dyDescent="0.25">
      <c r="B42" s="89">
        <v>11</v>
      </c>
      <c r="C42" s="88" t="s">
        <v>146</v>
      </c>
      <c r="D42" s="89" t="s">
        <v>134</v>
      </c>
      <c r="E42" s="89">
        <v>3</v>
      </c>
      <c r="F42" s="117"/>
      <c r="G42" s="117"/>
      <c r="H42" s="86"/>
    </row>
    <row r="43" spans="2:8" ht="15.95" customHeight="1" x14ac:dyDescent="0.25">
      <c r="B43" s="89">
        <v>12</v>
      </c>
      <c r="C43" s="88" t="s">
        <v>147</v>
      </c>
      <c r="D43" s="89" t="s">
        <v>134</v>
      </c>
      <c r="E43" s="89">
        <v>5</v>
      </c>
      <c r="F43" s="117"/>
      <c r="G43" s="117"/>
      <c r="H43" s="86"/>
    </row>
    <row r="44" spans="2:8" ht="30" customHeight="1" x14ac:dyDescent="0.25">
      <c r="B44" s="89">
        <v>13</v>
      </c>
      <c r="C44" s="88" t="s">
        <v>148</v>
      </c>
      <c r="D44" s="89" t="s">
        <v>127</v>
      </c>
      <c r="E44" s="89">
        <v>2</v>
      </c>
      <c r="F44" s="117"/>
      <c r="G44" s="117"/>
      <c r="H44" s="86"/>
    </row>
    <row r="45" spans="2:8" ht="30" customHeight="1" x14ac:dyDescent="0.25">
      <c r="B45" s="89">
        <v>14</v>
      </c>
      <c r="C45" s="88" t="s">
        <v>149</v>
      </c>
      <c r="D45" s="89" t="s">
        <v>127</v>
      </c>
      <c r="E45" s="89">
        <v>4</v>
      </c>
      <c r="F45" s="117"/>
      <c r="G45" s="117"/>
      <c r="H45" s="86"/>
    </row>
    <row r="46" spans="2:8" ht="15.95" customHeight="1" x14ac:dyDescent="0.25">
      <c r="B46" s="89">
        <v>15</v>
      </c>
      <c r="C46" s="88" t="s">
        <v>150</v>
      </c>
      <c r="D46" s="89" t="s">
        <v>127</v>
      </c>
      <c r="E46" s="89">
        <v>2</v>
      </c>
      <c r="F46" s="117"/>
      <c r="G46" s="117"/>
      <c r="H46" s="86"/>
    </row>
    <row r="47" spans="2:8" ht="15.95" customHeight="1" x14ac:dyDescent="0.25">
      <c r="B47" s="89">
        <v>16</v>
      </c>
      <c r="C47" s="88" t="s">
        <v>137</v>
      </c>
      <c r="D47" s="89" t="s">
        <v>134</v>
      </c>
      <c r="E47" s="89">
        <v>8</v>
      </c>
      <c r="F47" s="117"/>
      <c r="G47" s="117"/>
      <c r="H47" s="86"/>
    </row>
    <row r="48" spans="2:8" ht="30" customHeight="1" x14ac:dyDescent="0.25">
      <c r="B48" s="89">
        <v>17</v>
      </c>
      <c r="C48" s="88" t="s">
        <v>315</v>
      </c>
      <c r="D48" s="89" t="s">
        <v>127</v>
      </c>
      <c r="E48" s="89">
        <v>1</v>
      </c>
      <c r="F48" s="117"/>
      <c r="G48" s="117"/>
      <c r="H48" s="86"/>
    </row>
    <row r="49" spans="2:8" ht="15.95" customHeight="1" x14ac:dyDescent="0.25">
      <c r="B49" s="89">
        <v>18</v>
      </c>
      <c r="C49" s="88" t="s">
        <v>151</v>
      </c>
      <c r="D49" s="89" t="s">
        <v>127</v>
      </c>
      <c r="E49" s="89">
        <v>1</v>
      </c>
      <c r="F49" s="117"/>
      <c r="G49" s="117"/>
      <c r="H49" s="86"/>
    </row>
    <row r="50" spans="2:8" ht="15.95" customHeight="1" x14ac:dyDescent="0.25">
      <c r="B50" s="89"/>
      <c r="C50" s="88"/>
      <c r="D50" s="89"/>
      <c r="E50" s="89"/>
      <c r="F50" s="117"/>
      <c r="G50" s="117"/>
    </row>
    <row r="51" spans="2:8" ht="30" customHeight="1" x14ac:dyDescent="0.25">
      <c r="B51" s="127"/>
      <c r="C51" s="128" t="s">
        <v>253</v>
      </c>
      <c r="D51" s="129"/>
      <c r="E51" s="130"/>
      <c r="F51" s="130"/>
      <c r="G51" s="131"/>
    </row>
    <row r="52" spans="2:8" ht="19.5" customHeight="1" x14ac:dyDescent="0.25">
      <c r="B52" s="89"/>
      <c r="C52" s="88"/>
      <c r="D52" s="89"/>
      <c r="E52" s="89"/>
      <c r="F52" s="117"/>
      <c r="G52" s="117"/>
    </row>
    <row r="53" spans="2:8" ht="20.100000000000001" customHeight="1" x14ac:dyDescent="0.25">
      <c r="B53" s="167" t="s">
        <v>152</v>
      </c>
      <c r="C53" s="167"/>
      <c r="D53" s="167"/>
      <c r="E53" s="167"/>
      <c r="F53" s="88"/>
      <c r="G53" s="88"/>
    </row>
    <row r="54" spans="2:8" ht="30" customHeight="1" x14ac:dyDescent="0.25">
      <c r="B54" s="89">
        <v>1</v>
      </c>
      <c r="C54" s="88" t="s">
        <v>155</v>
      </c>
      <c r="D54" s="89" t="s">
        <v>127</v>
      </c>
      <c r="E54" s="89">
        <v>1</v>
      </c>
      <c r="F54" s="88"/>
      <c r="G54" s="117"/>
      <c r="H54" s="86"/>
    </row>
    <row r="55" spans="2:8" ht="15.95" customHeight="1" x14ac:dyDescent="0.25">
      <c r="B55" s="89">
        <v>2</v>
      </c>
      <c r="C55" s="88" t="s">
        <v>316</v>
      </c>
      <c r="D55" s="89" t="s">
        <v>127</v>
      </c>
      <c r="E55" s="89">
        <v>1</v>
      </c>
      <c r="F55" s="88"/>
      <c r="G55" s="117"/>
      <c r="H55" s="86"/>
    </row>
    <row r="56" spans="2:8" ht="30" customHeight="1" x14ac:dyDescent="0.25">
      <c r="B56" s="89">
        <v>3</v>
      </c>
      <c r="C56" s="88" t="s">
        <v>156</v>
      </c>
      <c r="D56" s="89" t="s">
        <v>134</v>
      </c>
      <c r="E56" s="89">
        <v>10</v>
      </c>
      <c r="F56" s="88"/>
      <c r="G56" s="117"/>
      <c r="H56" s="86"/>
    </row>
    <row r="57" spans="2:8" ht="15.95" customHeight="1" x14ac:dyDescent="0.25">
      <c r="B57" s="89">
        <v>4</v>
      </c>
      <c r="C57" s="88" t="s">
        <v>157</v>
      </c>
      <c r="D57" s="89" t="s">
        <v>134</v>
      </c>
      <c r="E57" s="89">
        <v>15</v>
      </c>
      <c r="F57" s="88"/>
      <c r="G57" s="117"/>
      <c r="H57" s="86"/>
    </row>
    <row r="58" spans="2:8" ht="15.95" customHeight="1" x14ac:dyDescent="0.25">
      <c r="B58" s="93">
        <v>5</v>
      </c>
      <c r="C58" s="88" t="s">
        <v>137</v>
      </c>
      <c r="D58" s="93" t="s">
        <v>134</v>
      </c>
      <c r="E58" s="91">
        <v>100</v>
      </c>
      <c r="F58" s="88"/>
      <c r="G58" s="117"/>
      <c r="H58" s="86"/>
    </row>
    <row r="59" spans="2:8" ht="18" customHeight="1" x14ac:dyDescent="0.25">
      <c r="B59" s="93"/>
      <c r="C59" s="92"/>
      <c r="D59" s="93"/>
      <c r="E59" s="91"/>
      <c r="F59" s="88"/>
      <c r="G59" s="117"/>
    </row>
    <row r="60" spans="2:8" ht="30" customHeight="1" x14ac:dyDescent="0.25">
      <c r="B60" s="127"/>
      <c r="C60" s="128" t="s">
        <v>254</v>
      </c>
      <c r="D60" s="129"/>
      <c r="E60" s="130"/>
      <c r="F60" s="130"/>
      <c r="G60" s="131"/>
    </row>
    <row r="61" spans="2:8" ht="19.5" customHeight="1" x14ac:dyDescent="0.25">
      <c r="B61" s="93"/>
      <c r="C61" s="92"/>
      <c r="D61" s="93"/>
      <c r="E61" s="91"/>
      <c r="F61" s="88"/>
      <c r="G61" s="117"/>
    </row>
    <row r="62" spans="2:8" ht="20.100000000000001" customHeight="1" x14ac:dyDescent="0.25">
      <c r="B62" s="166" t="s">
        <v>159</v>
      </c>
      <c r="C62" s="166"/>
      <c r="D62" s="166"/>
      <c r="E62" s="166"/>
      <c r="F62" s="88"/>
      <c r="G62" s="88"/>
    </row>
    <row r="63" spans="2:8" ht="30" customHeight="1" x14ac:dyDescent="0.25">
      <c r="B63" s="93">
        <v>1</v>
      </c>
      <c r="C63" s="92" t="s">
        <v>153</v>
      </c>
      <c r="D63" s="93" t="s">
        <v>312</v>
      </c>
      <c r="E63" s="89">
        <v>148</v>
      </c>
      <c r="F63" s="117"/>
      <c r="G63" s="117"/>
      <c r="H63" s="86"/>
    </row>
    <row r="64" spans="2:8" ht="15.95" customHeight="1" x14ac:dyDescent="0.25">
      <c r="B64" s="93">
        <v>2</v>
      </c>
      <c r="C64" s="92" t="s">
        <v>259</v>
      </c>
      <c r="D64" s="93" t="s">
        <v>312</v>
      </c>
      <c r="E64" s="89">
        <v>48</v>
      </c>
      <c r="F64" s="117"/>
      <c r="G64" s="117"/>
      <c r="H64" s="86"/>
    </row>
    <row r="65" spans="2:8" ht="45" customHeight="1" x14ac:dyDescent="0.25">
      <c r="B65" s="93">
        <v>3</v>
      </c>
      <c r="C65" s="92" t="s">
        <v>154</v>
      </c>
      <c r="D65" s="93" t="s">
        <v>312</v>
      </c>
      <c r="E65" s="89">
        <v>48</v>
      </c>
      <c r="F65" s="117"/>
      <c r="G65" s="117"/>
      <c r="H65" s="86"/>
    </row>
    <row r="66" spans="2:8" ht="30" customHeight="1" x14ac:dyDescent="0.25">
      <c r="B66" s="93">
        <v>4</v>
      </c>
      <c r="C66" s="92" t="s">
        <v>160</v>
      </c>
      <c r="D66" s="93" t="s">
        <v>312</v>
      </c>
      <c r="E66" s="89">
        <v>100</v>
      </c>
      <c r="F66" s="117"/>
      <c r="G66" s="117"/>
      <c r="H66" s="86"/>
    </row>
    <row r="67" spans="2:8" ht="30" customHeight="1" x14ac:dyDescent="0.25">
      <c r="B67" s="93">
        <v>5</v>
      </c>
      <c r="C67" s="92" t="s">
        <v>161</v>
      </c>
      <c r="D67" s="93" t="s">
        <v>127</v>
      </c>
      <c r="E67" s="89">
        <v>2</v>
      </c>
      <c r="F67" s="117"/>
      <c r="G67" s="117"/>
      <c r="H67" s="86"/>
    </row>
    <row r="68" spans="2:8" ht="30" customHeight="1" x14ac:dyDescent="0.25">
      <c r="B68" s="93">
        <v>6</v>
      </c>
      <c r="C68" s="92" t="s">
        <v>162</v>
      </c>
      <c r="D68" s="93" t="s">
        <v>127</v>
      </c>
      <c r="E68" s="89">
        <v>2</v>
      </c>
      <c r="F68" s="117"/>
      <c r="G68" s="117"/>
      <c r="H68" s="86"/>
    </row>
    <row r="69" spans="2:8" ht="30" customHeight="1" x14ac:dyDescent="0.25">
      <c r="B69" s="93">
        <v>7</v>
      </c>
      <c r="C69" s="92" t="s">
        <v>163</v>
      </c>
      <c r="D69" s="93" t="s">
        <v>127</v>
      </c>
      <c r="E69" s="89">
        <v>2</v>
      </c>
      <c r="F69" s="117"/>
      <c r="G69" s="117"/>
      <c r="H69" s="86"/>
    </row>
    <row r="70" spans="2:8" ht="30" customHeight="1" x14ac:dyDescent="0.25">
      <c r="B70" s="93">
        <v>8</v>
      </c>
      <c r="C70" s="92" t="s">
        <v>164</v>
      </c>
      <c r="D70" s="93" t="s">
        <v>127</v>
      </c>
      <c r="E70" s="89">
        <v>2</v>
      </c>
      <c r="F70" s="117"/>
      <c r="G70" s="117"/>
      <c r="H70" s="86"/>
    </row>
    <row r="71" spans="2:8" ht="15.95" customHeight="1" x14ac:dyDescent="0.25">
      <c r="B71" s="93">
        <v>9</v>
      </c>
      <c r="C71" s="92" t="s">
        <v>158</v>
      </c>
      <c r="D71" s="93" t="s">
        <v>134</v>
      </c>
      <c r="E71" s="89">
        <v>35</v>
      </c>
      <c r="F71" s="117"/>
      <c r="G71" s="117"/>
      <c r="H71" s="86"/>
    </row>
    <row r="72" spans="2:8" ht="9.9499999999999993" customHeight="1" x14ac:dyDescent="0.25">
      <c r="B72" s="93"/>
      <c r="C72" s="92"/>
      <c r="D72" s="93"/>
      <c r="E72" s="89"/>
      <c r="F72" s="117"/>
      <c r="G72" s="117"/>
    </row>
    <row r="73" spans="2:8" ht="31.5" x14ac:dyDescent="0.25">
      <c r="B73" s="127"/>
      <c r="C73" s="128" t="s">
        <v>254</v>
      </c>
      <c r="D73" s="129"/>
      <c r="E73" s="130"/>
      <c r="F73" s="130"/>
      <c r="G73" s="131"/>
    </row>
    <row r="74" spans="2:8" ht="9.9499999999999993" customHeight="1" x14ac:dyDescent="0.25">
      <c r="B74" s="93"/>
      <c r="C74" s="92"/>
      <c r="D74" s="93"/>
      <c r="E74" s="93"/>
      <c r="F74" s="117"/>
      <c r="G74" s="123"/>
    </row>
    <row r="75" spans="2:8" ht="20.100000000000001" customHeight="1" x14ac:dyDescent="0.25">
      <c r="B75" s="166" t="s">
        <v>165</v>
      </c>
      <c r="C75" s="166"/>
      <c r="D75" s="166"/>
      <c r="E75" s="166"/>
      <c r="F75" s="88"/>
      <c r="G75" s="88"/>
    </row>
    <row r="76" spans="2:8" ht="45" customHeight="1" x14ac:dyDescent="0.25">
      <c r="B76" s="93">
        <v>1</v>
      </c>
      <c r="C76" s="92" t="s">
        <v>166</v>
      </c>
      <c r="D76" s="93" t="s">
        <v>134</v>
      </c>
      <c r="E76" s="89">
        <v>39</v>
      </c>
      <c r="F76" s="117"/>
      <c r="G76" s="117"/>
      <c r="H76" s="86"/>
    </row>
    <row r="77" spans="2:8" ht="30" customHeight="1" x14ac:dyDescent="0.25">
      <c r="B77" s="93">
        <v>2</v>
      </c>
      <c r="C77" s="92" t="s">
        <v>167</v>
      </c>
      <c r="D77" s="93" t="s">
        <v>127</v>
      </c>
      <c r="E77" s="89">
        <v>1</v>
      </c>
      <c r="F77" s="117"/>
      <c r="G77" s="117"/>
      <c r="H77" s="86"/>
    </row>
    <row r="78" spans="2:8" ht="45" customHeight="1" x14ac:dyDescent="0.25">
      <c r="B78" s="93">
        <v>3</v>
      </c>
      <c r="C78" s="92" t="s">
        <v>260</v>
      </c>
      <c r="D78" s="93" t="s">
        <v>127</v>
      </c>
      <c r="E78" s="89">
        <v>6</v>
      </c>
      <c r="F78" s="117"/>
      <c r="G78" s="117"/>
      <c r="H78" s="86"/>
    </row>
    <row r="79" spans="2:8" ht="30" customHeight="1" x14ac:dyDescent="0.25">
      <c r="B79" s="93">
        <v>4</v>
      </c>
      <c r="C79" s="92" t="s">
        <v>168</v>
      </c>
      <c r="D79" s="93" t="s">
        <v>127</v>
      </c>
      <c r="E79" s="89">
        <v>1</v>
      </c>
      <c r="F79" s="117"/>
      <c r="G79" s="117"/>
      <c r="H79" s="86"/>
    </row>
    <row r="80" spans="2:8" ht="30" customHeight="1" x14ac:dyDescent="0.25">
      <c r="B80" s="93">
        <v>5</v>
      </c>
      <c r="C80" s="92" t="s">
        <v>169</v>
      </c>
      <c r="D80" s="93" t="s">
        <v>127</v>
      </c>
      <c r="E80" s="89">
        <v>2</v>
      </c>
      <c r="F80" s="117"/>
      <c r="G80" s="117"/>
      <c r="H80" s="86"/>
    </row>
    <row r="81" spans="2:8" ht="30" customHeight="1" x14ac:dyDescent="0.25">
      <c r="B81" s="93">
        <v>6</v>
      </c>
      <c r="C81" s="92" t="s">
        <v>170</v>
      </c>
      <c r="D81" s="93" t="s">
        <v>127</v>
      </c>
      <c r="E81" s="89">
        <v>3</v>
      </c>
      <c r="F81" s="117"/>
      <c r="G81" s="117"/>
      <c r="H81" s="86"/>
    </row>
    <row r="82" spans="2:8" ht="30" customHeight="1" x14ac:dyDescent="0.25">
      <c r="B82" s="93">
        <v>7</v>
      </c>
      <c r="C82" s="92" t="s">
        <v>171</v>
      </c>
      <c r="D82" s="93" t="s">
        <v>127</v>
      </c>
      <c r="E82" s="89">
        <v>1</v>
      </c>
      <c r="F82" s="117"/>
      <c r="G82" s="117"/>
      <c r="H82" s="86"/>
    </row>
    <row r="83" spans="2:8" ht="30" customHeight="1" x14ac:dyDescent="0.25">
      <c r="B83" s="93">
        <v>8</v>
      </c>
      <c r="C83" s="92" t="s">
        <v>172</v>
      </c>
      <c r="D83" s="93" t="s">
        <v>127</v>
      </c>
      <c r="E83" s="89">
        <v>1</v>
      </c>
      <c r="F83" s="117"/>
      <c r="G83" s="117"/>
      <c r="H83" s="86"/>
    </row>
    <row r="84" spans="2:8" ht="30" customHeight="1" x14ac:dyDescent="0.25">
      <c r="B84" s="93">
        <v>9</v>
      </c>
      <c r="C84" s="92" t="s">
        <v>173</v>
      </c>
      <c r="D84" s="93" t="s">
        <v>134</v>
      </c>
      <c r="E84" s="89">
        <v>6</v>
      </c>
      <c r="F84" s="117"/>
      <c r="G84" s="117"/>
      <c r="H84" s="86"/>
    </row>
    <row r="85" spans="2:8" ht="30" customHeight="1" x14ac:dyDescent="0.25">
      <c r="B85" s="93">
        <v>10</v>
      </c>
      <c r="C85" s="92" t="s">
        <v>174</v>
      </c>
      <c r="D85" s="93" t="s">
        <v>134</v>
      </c>
      <c r="E85" s="89">
        <v>27</v>
      </c>
      <c r="F85" s="117"/>
      <c r="G85" s="117"/>
      <c r="H85" s="86"/>
    </row>
    <row r="86" spans="2:8" ht="9.9499999999999993" customHeight="1" x14ac:dyDescent="0.25">
      <c r="B86" s="93"/>
      <c r="C86" s="92"/>
      <c r="D86" s="93"/>
      <c r="E86" s="91"/>
      <c r="F86" s="117"/>
      <c r="G86" s="117"/>
    </row>
    <row r="87" spans="2:8" ht="20.100000000000001" customHeight="1" x14ac:dyDescent="0.25">
      <c r="B87" s="127"/>
      <c r="C87" s="128" t="s">
        <v>255</v>
      </c>
      <c r="D87" s="129"/>
      <c r="E87" s="130"/>
      <c r="F87" s="130"/>
      <c r="G87" s="131"/>
    </row>
    <row r="88" spans="2:8" ht="9.9499999999999993" customHeight="1" x14ac:dyDescent="0.25">
      <c r="B88" s="93"/>
      <c r="C88" s="92"/>
      <c r="D88" s="93"/>
      <c r="E88" s="91"/>
      <c r="F88" s="117"/>
      <c r="G88" s="117"/>
    </row>
    <row r="89" spans="2:8" ht="20.100000000000001" customHeight="1" x14ac:dyDescent="0.25">
      <c r="B89" s="166" t="s">
        <v>175</v>
      </c>
      <c r="C89" s="166"/>
      <c r="D89" s="166"/>
      <c r="E89" s="166"/>
      <c r="F89" s="88"/>
      <c r="G89" s="88"/>
    </row>
    <row r="90" spans="2:8" ht="30" customHeight="1" x14ac:dyDescent="0.25">
      <c r="B90" s="91">
        <v>1</v>
      </c>
      <c r="C90" s="94" t="s">
        <v>176</v>
      </c>
      <c r="D90" s="91" t="s">
        <v>124</v>
      </c>
      <c r="E90" s="95">
        <v>25</v>
      </c>
      <c r="F90" s="116"/>
      <c r="G90" s="117"/>
    </row>
    <row r="91" spans="2:8" ht="15.95" customHeight="1" x14ac:dyDescent="0.25">
      <c r="B91" s="91">
        <v>2</v>
      </c>
      <c r="C91" s="94" t="s">
        <v>177</v>
      </c>
      <c r="D91" s="91" t="s">
        <v>124</v>
      </c>
      <c r="E91" s="95">
        <v>16</v>
      </c>
      <c r="F91" s="116"/>
      <c r="G91" s="117"/>
    </row>
    <row r="92" spans="2:8" ht="15.95" customHeight="1" x14ac:dyDescent="0.25">
      <c r="B92" s="91">
        <v>3</v>
      </c>
      <c r="C92" s="94" t="s">
        <v>178</v>
      </c>
      <c r="D92" s="91" t="s">
        <v>124</v>
      </c>
      <c r="E92" s="95">
        <v>6</v>
      </c>
      <c r="F92" s="116"/>
      <c r="G92" s="117"/>
    </row>
    <row r="93" spans="2:8" ht="15.95" customHeight="1" x14ac:dyDescent="0.25">
      <c r="B93" s="91">
        <v>4</v>
      </c>
      <c r="C93" s="94" t="s">
        <v>179</v>
      </c>
      <c r="D93" s="91" t="s">
        <v>124</v>
      </c>
      <c r="E93" s="95">
        <v>16</v>
      </c>
      <c r="F93" s="116"/>
      <c r="G93" s="117"/>
    </row>
    <row r="94" spans="2:8" ht="15.95" customHeight="1" x14ac:dyDescent="0.25">
      <c r="B94" s="91">
        <v>5</v>
      </c>
      <c r="C94" s="94" t="s">
        <v>180</v>
      </c>
      <c r="D94" s="91" t="s">
        <v>124</v>
      </c>
      <c r="E94" s="95">
        <v>9</v>
      </c>
      <c r="F94" s="116"/>
      <c r="G94" s="117"/>
    </row>
    <row r="95" spans="2:8" ht="15.95" customHeight="1" x14ac:dyDescent="0.25">
      <c r="B95" s="91">
        <v>6</v>
      </c>
      <c r="C95" s="94" t="s">
        <v>181</v>
      </c>
      <c r="D95" s="91" t="s">
        <v>124</v>
      </c>
      <c r="E95" s="95">
        <v>57</v>
      </c>
      <c r="F95" s="116"/>
      <c r="G95" s="117"/>
    </row>
    <row r="96" spans="2:8" ht="15.95" customHeight="1" x14ac:dyDescent="0.25">
      <c r="B96" s="91">
        <v>7</v>
      </c>
      <c r="C96" s="94" t="s">
        <v>182</v>
      </c>
      <c r="D96" s="91" t="s">
        <v>124</v>
      </c>
      <c r="E96" s="95">
        <v>8</v>
      </c>
      <c r="F96" s="116"/>
      <c r="G96" s="117"/>
    </row>
    <row r="97" spans="2:7" ht="15.95" customHeight="1" x14ac:dyDescent="0.25">
      <c r="B97" s="91">
        <v>8</v>
      </c>
      <c r="C97" s="94" t="s">
        <v>183</v>
      </c>
      <c r="D97" s="91" t="s">
        <v>124</v>
      </c>
      <c r="E97" s="95">
        <v>27</v>
      </c>
      <c r="F97" s="116"/>
      <c r="G97" s="117"/>
    </row>
    <row r="98" spans="2:7" ht="15.95" customHeight="1" x14ac:dyDescent="0.25">
      <c r="B98" s="91">
        <v>9</v>
      </c>
      <c r="C98" s="94" t="s">
        <v>184</v>
      </c>
      <c r="D98" s="91" t="s">
        <v>124</v>
      </c>
      <c r="E98" s="95">
        <v>42</v>
      </c>
      <c r="F98" s="116"/>
      <c r="G98" s="117"/>
    </row>
    <row r="99" spans="2:7" ht="15.95" customHeight="1" x14ac:dyDescent="0.25">
      <c r="B99" s="91">
        <v>10</v>
      </c>
      <c r="C99" s="94" t="s">
        <v>185</v>
      </c>
      <c r="D99" s="91" t="s">
        <v>124</v>
      </c>
      <c r="E99" s="95">
        <v>10</v>
      </c>
      <c r="F99" s="116"/>
      <c r="G99" s="117"/>
    </row>
    <row r="100" spans="2:7" ht="15.95" customHeight="1" x14ac:dyDescent="0.25">
      <c r="B100" s="91">
        <v>11</v>
      </c>
      <c r="C100" s="94" t="s">
        <v>186</v>
      </c>
      <c r="D100" s="91" t="s">
        <v>124</v>
      </c>
      <c r="E100" s="95">
        <v>30</v>
      </c>
      <c r="F100" s="116"/>
      <c r="G100" s="117"/>
    </row>
    <row r="101" spans="2:7" ht="15.95" customHeight="1" x14ac:dyDescent="0.25">
      <c r="B101" s="91">
        <v>12</v>
      </c>
      <c r="C101" s="94" t="s">
        <v>187</v>
      </c>
      <c r="D101" s="91" t="s">
        <v>124</v>
      </c>
      <c r="E101" s="95">
        <v>32</v>
      </c>
      <c r="F101" s="116"/>
      <c r="G101" s="117"/>
    </row>
    <row r="102" spans="2:7" ht="15.95" customHeight="1" x14ac:dyDescent="0.25">
      <c r="B102" s="91">
        <v>13</v>
      </c>
      <c r="C102" s="94" t="s">
        <v>188</v>
      </c>
      <c r="D102" s="91" t="s">
        <v>124</v>
      </c>
      <c r="E102" s="95">
        <v>2</v>
      </c>
      <c r="F102" s="116"/>
      <c r="G102" s="117"/>
    </row>
    <row r="103" spans="2:7" ht="15.95" customHeight="1" x14ac:dyDescent="0.25">
      <c r="B103" s="91">
        <v>14</v>
      </c>
      <c r="C103" s="94" t="s">
        <v>189</v>
      </c>
      <c r="D103" s="91" t="s">
        <v>124</v>
      </c>
      <c r="E103" s="95">
        <v>68</v>
      </c>
      <c r="F103" s="116"/>
      <c r="G103" s="117"/>
    </row>
    <row r="104" spans="2:7" ht="15.95" customHeight="1" x14ac:dyDescent="0.25">
      <c r="B104" s="91">
        <v>15</v>
      </c>
      <c r="C104" s="94" t="s">
        <v>190</v>
      </c>
      <c r="D104" s="91" t="s">
        <v>124</v>
      </c>
      <c r="E104" s="95">
        <v>75</v>
      </c>
      <c r="F104" s="116"/>
      <c r="G104" s="117"/>
    </row>
    <row r="105" spans="2:7" ht="30" customHeight="1" x14ac:dyDescent="0.25">
      <c r="B105" s="91">
        <v>16</v>
      </c>
      <c r="C105" s="94" t="s">
        <v>191</v>
      </c>
      <c r="D105" s="91" t="s">
        <v>276</v>
      </c>
      <c r="E105" s="95">
        <v>3</v>
      </c>
      <c r="F105" s="117"/>
      <c r="G105" s="117"/>
    </row>
    <row r="106" spans="2:7" ht="30" customHeight="1" x14ac:dyDescent="0.25">
      <c r="B106" s="91">
        <v>17</v>
      </c>
      <c r="C106" s="94" t="s">
        <v>192</v>
      </c>
      <c r="D106" s="91" t="s">
        <v>124</v>
      </c>
      <c r="E106" s="95">
        <v>6</v>
      </c>
      <c r="F106" s="117"/>
      <c r="G106" s="117"/>
    </row>
    <row r="107" spans="2:7" ht="15.95" customHeight="1" x14ac:dyDescent="0.25">
      <c r="B107" s="91">
        <v>18</v>
      </c>
      <c r="C107" s="94" t="s">
        <v>179</v>
      </c>
      <c r="D107" s="91" t="s">
        <v>124</v>
      </c>
      <c r="E107" s="95">
        <v>41</v>
      </c>
      <c r="F107" s="117"/>
      <c r="G107" s="117"/>
    </row>
    <row r="108" spans="2:7" ht="15.95" customHeight="1" x14ac:dyDescent="0.25">
      <c r="B108" s="91">
        <v>19</v>
      </c>
      <c r="C108" s="94" t="s">
        <v>193</v>
      </c>
      <c r="D108" s="91" t="s">
        <v>276</v>
      </c>
      <c r="E108" s="95">
        <v>35</v>
      </c>
      <c r="F108" s="117"/>
      <c r="G108" s="117"/>
    </row>
    <row r="109" spans="2:7" ht="15.95" customHeight="1" x14ac:dyDescent="0.25">
      <c r="B109" s="91">
        <v>20</v>
      </c>
      <c r="C109" s="94" t="s">
        <v>194</v>
      </c>
      <c r="D109" s="91" t="s">
        <v>276</v>
      </c>
      <c r="E109" s="95">
        <v>35</v>
      </c>
      <c r="F109" s="116"/>
      <c r="G109" s="117"/>
    </row>
    <row r="110" spans="2:7" ht="15.95" customHeight="1" x14ac:dyDescent="0.25">
      <c r="B110" s="91">
        <v>21</v>
      </c>
      <c r="C110" s="94" t="s">
        <v>195</v>
      </c>
      <c r="D110" s="91" t="s">
        <v>276</v>
      </c>
      <c r="E110" s="95">
        <v>2</v>
      </c>
      <c r="F110" s="116"/>
      <c r="G110" s="117"/>
    </row>
    <row r="111" spans="2:7" ht="15.95" customHeight="1" x14ac:dyDescent="0.25">
      <c r="B111" s="91">
        <v>22</v>
      </c>
      <c r="C111" s="94" t="s">
        <v>196</v>
      </c>
      <c r="D111" s="91" t="s">
        <v>276</v>
      </c>
      <c r="E111" s="95">
        <v>7</v>
      </c>
      <c r="F111" s="116"/>
      <c r="G111" s="117"/>
    </row>
    <row r="112" spans="2:7" ht="15.95" customHeight="1" x14ac:dyDescent="0.25">
      <c r="B112" s="91">
        <v>23</v>
      </c>
      <c r="C112" s="94" t="s">
        <v>197</v>
      </c>
      <c r="D112" s="91" t="s">
        <v>276</v>
      </c>
      <c r="E112" s="95">
        <v>11</v>
      </c>
      <c r="F112" s="116"/>
      <c r="G112" s="117"/>
    </row>
    <row r="113" spans="2:7" ht="15.95" customHeight="1" x14ac:dyDescent="0.25">
      <c r="B113" s="91">
        <v>24</v>
      </c>
      <c r="C113" s="94" t="s">
        <v>198</v>
      </c>
      <c r="D113" s="91" t="s">
        <v>276</v>
      </c>
      <c r="E113" s="95">
        <v>2</v>
      </c>
      <c r="F113" s="116"/>
      <c r="G113" s="117"/>
    </row>
    <row r="114" spans="2:7" ht="15.95" customHeight="1" x14ac:dyDescent="0.25">
      <c r="B114" s="91">
        <v>25</v>
      </c>
      <c r="C114" s="94" t="s">
        <v>199</v>
      </c>
      <c r="D114" s="91" t="s">
        <v>276</v>
      </c>
      <c r="E114" s="95">
        <v>8</v>
      </c>
      <c r="F114" s="116"/>
      <c r="G114" s="117"/>
    </row>
    <row r="115" spans="2:7" ht="15.95" customHeight="1" x14ac:dyDescent="0.25">
      <c r="B115" s="91">
        <v>26</v>
      </c>
      <c r="C115" s="94" t="s">
        <v>200</v>
      </c>
      <c r="D115" s="91" t="s">
        <v>276</v>
      </c>
      <c r="E115" s="95">
        <v>1</v>
      </c>
      <c r="F115" s="116"/>
      <c r="G115" s="117"/>
    </row>
    <row r="116" spans="2:7" ht="15.95" customHeight="1" x14ac:dyDescent="0.25">
      <c r="B116" s="91">
        <v>27</v>
      </c>
      <c r="C116" s="94" t="s">
        <v>201</v>
      </c>
      <c r="D116" s="91" t="s">
        <v>276</v>
      </c>
      <c r="E116" s="95">
        <v>11</v>
      </c>
      <c r="F116" s="116"/>
      <c r="G116" s="117"/>
    </row>
    <row r="117" spans="2:7" ht="15.95" customHeight="1" x14ac:dyDescent="0.25">
      <c r="B117" s="91">
        <v>28</v>
      </c>
      <c r="C117" s="94" t="s">
        <v>202</v>
      </c>
      <c r="D117" s="91" t="s">
        <v>276</v>
      </c>
      <c r="E117" s="95">
        <v>2</v>
      </c>
      <c r="F117" s="116"/>
      <c r="G117" s="117"/>
    </row>
    <row r="118" spans="2:7" ht="15.95" customHeight="1" x14ac:dyDescent="0.25">
      <c r="B118" s="91">
        <v>29</v>
      </c>
      <c r="C118" s="94" t="s">
        <v>203</v>
      </c>
      <c r="D118" s="91" t="s">
        <v>276</v>
      </c>
      <c r="E118" s="95">
        <v>1</v>
      </c>
      <c r="F118" s="116"/>
      <c r="G118" s="117"/>
    </row>
    <row r="119" spans="2:7" ht="30" customHeight="1" x14ac:dyDescent="0.25">
      <c r="B119" s="91">
        <v>30</v>
      </c>
      <c r="C119" s="94" t="s">
        <v>204</v>
      </c>
      <c r="D119" s="91" t="s">
        <v>276</v>
      </c>
      <c r="E119" s="95">
        <v>1</v>
      </c>
      <c r="F119" s="116"/>
      <c r="G119" s="117"/>
    </row>
    <row r="120" spans="2:7" ht="30" customHeight="1" x14ac:dyDescent="0.25">
      <c r="B120" s="91">
        <v>3</v>
      </c>
      <c r="C120" s="94" t="s">
        <v>205</v>
      </c>
      <c r="D120" s="91" t="s">
        <v>276</v>
      </c>
      <c r="E120" s="95">
        <v>9</v>
      </c>
      <c r="F120" s="117"/>
      <c r="G120" s="117"/>
    </row>
    <row r="121" spans="2:7" ht="15.95" customHeight="1" x14ac:dyDescent="0.25">
      <c r="B121" s="91">
        <v>32</v>
      </c>
      <c r="C121" s="94" t="s">
        <v>206</v>
      </c>
      <c r="D121" s="91" t="s">
        <v>276</v>
      </c>
      <c r="E121" s="95">
        <v>4</v>
      </c>
      <c r="F121" s="117"/>
      <c r="G121" s="117"/>
    </row>
    <row r="122" spans="2:7" ht="15.95" customHeight="1" x14ac:dyDescent="0.25">
      <c r="B122" s="91">
        <v>33</v>
      </c>
      <c r="C122" s="94" t="s">
        <v>207</v>
      </c>
      <c r="D122" s="91" t="s">
        <v>276</v>
      </c>
      <c r="E122" s="95">
        <v>1</v>
      </c>
      <c r="F122" s="117"/>
      <c r="G122" s="117"/>
    </row>
    <row r="123" spans="2:7" ht="15.95" customHeight="1" x14ac:dyDescent="0.25">
      <c r="B123" s="91">
        <v>34</v>
      </c>
      <c r="C123" s="94" t="s">
        <v>208</v>
      </c>
      <c r="D123" s="91" t="s">
        <v>276</v>
      </c>
      <c r="E123" s="95">
        <v>5</v>
      </c>
      <c r="F123" s="117"/>
      <c r="G123" s="117"/>
    </row>
    <row r="124" spans="2:7" ht="15.95" customHeight="1" x14ac:dyDescent="0.25">
      <c r="B124" s="91">
        <v>35</v>
      </c>
      <c r="C124" s="94" t="s">
        <v>209</v>
      </c>
      <c r="D124" s="91" t="s">
        <v>276</v>
      </c>
      <c r="E124" s="95">
        <v>3</v>
      </c>
      <c r="F124" s="117"/>
      <c r="G124" s="117"/>
    </row>
    <row r="125" spans="2:7" ht="30" customHeight="1" x14ac:dyDescent="0.25">
      <c r="B125" s="91">
        <v>36</v>
      </c>
      <c r="C125" s="94" t="s">
        <v>210</v>
      </c>
      <c r="D125" s="91" t="s">
        <v>276</v>
      </c>
      <c r="E125" s="95">
        <v>2</v>
      </c>
      <c r="F125" s="117"/>
      <c r="G125" s="117"/>
    </row>
    <row r="126" spans="2:7" ht="15.95" customHeight="1" x14ac:dyDescent="0.25">
      <c r="B126" s="91">
        <v>37</v>
      </c>
      <c r="C126" s="94" t="s">
        <v>137</v>
      </c>
      <c r="D126" s="91" t="s">
        <v>124</v>
      </c>
      <c r="E126" s="95">
        <f>E90+E91+E92+E93+E94+E95+E96+E97+E98+E99+E100+E101+E102+E103+E104</f>
        <v>423</v>
      </c>
      <c r="F126" s="117"/>
      <c r="G126" s="117"/>
    </row>
    <row r="127" spans="2:7" ht="15.95" customHeight="1" x14ac:dyDescent="0.25">
      <c r="B127" s="91">
        <v>38</v>
      </c>
      <c r="C127" s="94" t="s">
        <v>211</v>
      </c>
      <c r="D127" s="91" t="s">
        <v>124</v>
      </c>
      <c r="E127" s="95">
        <v>425</v>
      </c>
      <c r="F127" s="117"/>
      <c r="G127" s="117"/>
    </row>
    <row r="128" spans="2:7" ht="9.9499999999999993" customHeight="1" x14ac:dyDescent="0.25">
      <c r="B128" s="91"/>
      <c r="C128" s="94"/>
      <c r="D128" s="91"/>
      <c r="E128" s="96"/>
      <c r="F128" s="117"/>
      <c r="G128" s="117"/>
    </row>
    <row r="129" spans="2:7" ht="30" customHeight="1" x14ac:dyDescent="0.25">
      <c r="B129" s="127"/>
      <c r="C129" s="128" t="s">
        <v>256</v>
      </c>
      <c r="D129" s="129"/>
      <c r="E129" s="130"/>
      <c r="F129" s="130"/>
      <c r="G129" s="131"/>
    </row>
    <row r="130" spans="2:7" ht="30" customHeight="1" x14ac:dyDescent="0.25">
      <c r="B130" s="36"/>
      <c r="C130" s="18"/>
      <c r="D130" s="121"/>
      <c r="E130" s="122"/>
      <c r="F130" s="38"/>
      <c r="G130" s="38"/>
    </row>
    <row r="131" spans="2:7" ht="20.100000000000001" customHeight="1" x14ac:dyDescent="0.25">
      <c r="B131" s="166" t="s">
        <v>212</v>
      </c>
      <c r="C131" s="166"/>
      <c r="D131" s="166"/>
      <c r="E131" s="166"/>
      <c r="F131" s="88"/>
      <c r="G131" s="88"/>
    </row>
    <row r="132" spans="2:7" s="98" customFormat="1" ht="15.95" customHeight="1" x14ac:dyDescent="0.25">
      <c r="B132" s="93">
        <v>1</v>
      </c>
      <c r="C132" s="97" t="s">
        <v>213</v>
      </c>
      <c r="D132" s="93" t="s">
        <v>124</v>
      </c>
      <c r="E132" s="89">
        <v>19.5</v>
      </c>
      <c r="F132" s="116"/>
      <c r="G132" s="117"/>
    </row>
    <row r="133" spans="2:7" ht="15.95" customHeight="1" x14ac:dyDescent="0.25">
      <c r="B133" s="93">
        <v>2</v>
      </c>
      <c r="C133" s="97" t="s">
        <v>214</v>
      </c>
      <c r="D133" s="93" t="s">
        <v>124</v>
      </c>
      <c r="E133" s="89">
        <v>15</v>
      </c>
      <c r="F133" s="116"/>
      <c r="G133" s="117"/>
    </row>
    <row r="134" spans="2:7" ht="15.95" customHeight="1" x14ac:dyDescent="0.25">
      <c r="B134" s="91">
        <v>3</v>
      </c>
      <c r="C134" s="94" t="s">
        <v>215</v>
      </c>
      <c r="D134" s="91" t="s">
        <v>276</v>
      </c>
      <c r="E134" s="89">
        <v>7</v>
      </c>
      <c r="F134" s="116"/>
      <c r="G134" s="117"/>
    </row>
    <row r="135" spans="2:7" ht="15.95" customHeight="1" x14ac:dyDescent="0.25">
      <c r="B135" s="93">
        <v>4</v>
      </c>
      <c r="C135" s="94" t="s">
        <v>216</v>
      </c>
      <c r="D135" s="91" t="s">
        <v>276</v>
      </c>
      <c r="E135" s="89">
        <v>1</v>
      </c>
      <c r="F135" s="116"/>
      <c r="G135" s="117"/>
    </row>
    <row r="136" spans="2:7" ht="30" customHeight="1" x14ac:dyDescent="0.25">
      <c r="B136" s="93">
        <v>5</v>
      </c>
      <c r="C136" s="94" t="s">
        <v>217</v>
      </c>
      <c r="D136" s="91" t="s">
        <v>276</v>
      </c>
      <c r="E136" s="89">
        <v>9</v>
      </c>
      <c r="F136" s="116"/>
      <c r="G136" s="117"/>
    </row>
    <row r="137" spans="2:7" ht="30" customHeight="1" x14ac:dyDescent="0.25">
      <c r="B137" s="91">
        <v>6</v>
      </c>
      <c r="C137" s="94" t="s">
        <v>218</v>
      </c>
      <c r="D137" s="91" t="s">
        <v>276</v>
      </c>
      <c r="E137" s="89">
        <v>3</v>
      </c>
      <c r="F137" s="116"/>
      <c r="G137" s="117"/>
    </row>
    <row r="138" spans="2:7" ht="15.95" customHeight="1" x14ac:dyDescent="0.25">
      <c r="B138" s="93">
        <v>7</v>
      </c>
      <c r="C138" s="97" t="s">
        <v>219</v>
      </c>
      <c r="D138" s="93" t="s">
        <v>276</v>
      </c>
      <c r="E138" s="89">
        <v>3</v>
      </c>
      <c r="F138" s="116"/>
      <c r="G138" s="117"/>
    </row>
    <row r="139" spans="2:7" ht="15.95" customHeight="1" x14ac:dyDescent="0.25">
      <c r="B139" s="93">
        <v>8</v>
      </c>
      <c r="C139" s="97" t="s">
        <v>220</v>
      </c>
      <c r="D139" s="93" t="s">
        <v>276</v>
      </c>
      <c r="E139" s="89">
        <v>48</v>
      </c>
      <c r="F139" s="116"/>
      <c r="G139" s="117"/>
    </row>
    <row r="140" spans="2:7" ht="15.95" customHeight="1" x14ac:dyDescent="0.25">
      <c r="B140" s="91">
        <v>9</v>
      </c>
      <c r="C140" s="94" t="s">
        <v>221</v>
      </c>
      <c r="D140" s="91" t="s">
        <v>276</v>
      </c>
      <c r="E140" s="89">
        <v>2</v>
      </c>
      <c r="F140" s="116"/>
      <c r="G140" s="117"/>
    </row>
    <row r="141" spans="2:7" ht="15.95" customHeight="1" x14ac:dyDescent="0.25">
      <c r="B141" s="93">
        <v>10</v>
      </c>
      <c r="C141" s="97" t="s">
        <v>222</v>
      </c>
      <c r="D141" s="93" t="s">
        <v>124</v>
      </c>
      <c r="E141" s="89">
        <v>30.5</v>
      </c>
      <c r="F141" s="116"/>
      <c r="G141" s="117"/>
    </row>
    <row r="142" spans="2:7" ht="9.9499999999999993" customHeight="1" x14ac:dyDescent="0.25">
      <c r="B142" s="124"/>
      <c r="C142" s="99"/>
      <c r="D142" s="100"/>
      <c r="E142" s="100"/>
      <c r="F142" s="116"/>
      <c r="G142" s="116"/>
    </row>
    <row r="143" spans="2:7" ht="9.9499999999999993" customHeight="1" x14ac:dyDescent="0.25">
      <c r="B143" s="125"/>
      <c r="C143" s="92"/>
      <c r="D143" s="93"/>
      <c r="E143" s="93"/>
      <c r="F143" s="116"/>
      <c r="G143" s="116"/>
    </row>
    <row r="144" spans="2:7" ht="45" customHeight="1" x14ac:dyDescent="0.25">
      <c r="B144" s="127"/>
      <c r="C144" s="128" t="s">
        <v>257</v>
      </c>
      <c r="D144" s="129"/>
      <c r="E144" s="130"/>
      <c r="F144" s="130"/>
      <c r="G144" s="131"/>
    </row>
    <row r="145" spans="2:10" ht="9.9499999999999993" customHeight="1" x14ac:dyDescent="0.25">
      <c r="B145" s="125"/>
      <c r="C145" s="51"/>
      <c r="D145" s="93"/>
      <c r="E145" s="93"/>
      <c r="F145" s="116"/>
      <c r="G145" s="116"/>
    </row>
    <row r="146" spans="2:10" x14ac:dyDescent="0.25">
      <c r="B146" s="124"/>
      <c r="C146" s="99"/>
      <c r="D146" s="100"/>
      <c r="E146" s="100"/>
      <c r="F146" s="116"/>
      <c r="G146" s="116"/>
      <c r="J146" s="101" t="s">
        <v>258</v>
      </c>
    </row>
    <row r="147" spans="2:10" ht="20.100000000000001" customHeight="1" x14ac:dyDescent="0.25">
      <c r="B147" s="159"/>
      <c r="C147" s="160" t="s">
        <v>223</v>
      </c>
      <c r="D147" s="159"/>
      <c r="E147" s="159"/>
      <c r="F147" s="159"/>
      <c r="G147" s="161"/>
    </row>
    <row r="148" spans="2:10" s="105" customFormat="1" ht="31.5" customHeight="1" x14ac:dyDescent="0.25">
      <c r="B148" s="86"/>
      <c r="C148" s="102"/>
      <c r="D148" s="103"/>
      <c r="E148" s="104"/>
      <c r="F148" s="84"/>
      <c r="G148" s="84"/>
    </row>
    <row r="149" spans="2:10" s="105" customFormat="1" x14ac:dyDescent="0.25">
      <c r="B149" s="2"/>
      <c r="C149" s="2"/>
      <c r="D149" s="2"/>
      <c r="E149" s="2"/>
      <c r="F149" s="2"/>
      <c r="G149" s="2"/>
    </row>
    <row r="150" spans="2:10" s="105" customFormat="1" x14ac:dyDescent="0.25">
      <c r="B150" s="2"/>
      <c r="C150" s="165"/>
      <c r="D150" s="165"/>
      <c r="E150" s="165"/>
      <c r="F150" s="165"/>
      <c r="G150" s="165"/>
    </row>
    <row r="151" spans="2:10" s="105" customFormat="1" x14ac:dyDescent="0.25">
      <c r="B151" s="3"/>
      <c r="C151" s="103"/>
      <c r="D151" s="106"/>
    </row>
    <row r="152" spans="2:10" x14ac:dyDescent="0.25">
      <c r="B152" s="3"/>
      <c r="C152" s="3"/>
      <c r="D152" s="107"/>
      <c r="E152" s="105"/>
      <c r="F152" s="105"/>
      <c r="G152" s="105"/>
    </row>
    <row r="153" spans="2:10" x14ac:dyDescent="0.25">
      <c r="B153" s="3"/>
      <c r="C153" s="3"/>
      <c r="D153" s="107"/>
      <c r="E153" s="105"/>
      <c r="F153" s="105"/>
      <c r="G153" s="105"/>
    </row>
    <row r="154" spans="2:10" x14ac:dyDescent="0.25">
      <c r="B154" s="3"/>
      <c r="C154" s="3"/>
      <c r="D154" s="107"/>
      <c r="E154" s="105"/>
      <c r="F154" s="105"/>
      <c r="G154" s="105"/>
    </row>
    <row r="155" spans="2:10" x14ac:dyDescent="0.25">
      <c r="B155" s="3"/>
      <c r="C155" s="108"/>
      <c r="D155" s="109"/>
      <c r="E155" s="163"/>
      <c r="F155" s="163"/>
      <c r="G155" s="163"/>
    </row>
    <row r="156" spans="2:10" x14ac:dyDescent="0.25">
      <c r="C156" s="110"/>
      <c r="D156" s="68"/>
      <c r="E156" s="163"/>
      <c r="F156" s="163"/>
      <c r="G156" s="163"/>
    </row>
    <row r="157" spans="2:10" x14ac:dyDescent="0.25">
      <c r="C157" s="110"/>
      <c r="D157" s="68"/>
      <c r="E157" s="163"/>
      <c r="F157" s="163"/>
      <c r="G157" s="163"/>
    </row>
  </sheetData>
  <mergeCells count="15">
    <mergeCell ref="E155:G155"/>
    <mergeCell ref="E156:G156"/>
    <mergeCell ref="E157:G157"/>
    <mergeCell ref="B2:G2"/>
    <mergeCell ref="B3:G3"/>
    <mergeCell ref="B4:G4"/>
    <mergeCell ref="B6:G6"/>
    <mergeCell ref="C150:G150"/>
    <mergeCell ref="B131:E131"/>
    <mergeCell ref="B26:E26"/>
    <mergeCell ref="B31:E31"/>
    <mergeCell ref="B53:E53"/>
    <mergeCell ref="B62:E62"/>
    <mergeCell ref="B75:E75"/>
    <mergeCell ref="B89:E89"/>
  </mergeCells>
  <phoneticPr fontId="1" type="noConversion"/>
  <printOptions horizontalCentered="1"/>
  <pageMargins left="0.19685039370078741" right="0.19685039370078741" top="0.59055118110236227" bottom="0.59055118110236227" header="0" footer="0"/>
  <pageSetup scale="83" orientation="landscape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354"/>
  <sheetViews>
    <sheetView tabSelected="1" zoomScaleNormal="100" workbookViewId="0">
      <selection activeCell="L9" sqref="L9"/>
    </sheetView>
  </sheetViews>
  <sheetFormatPr defaultColWidth="9.7109375" defaultRowHeight="15.75" x14ac:dyDescent="0.25"/>
  <cols>
    <col min="1" max="1" width="9.7109375" style="2"/>
    <col min="2" max="2" width="14.85546875" style="2" customWidth="1"/>
    <col min="3" max="3" width="14.7109375" style="2" customWidth="1"/>
    <col min="4" max="4" width="20.85546875" style="2" customWidth="1"/>
    <col min="5" max="7" width="9.7109375" style="2"/>
    <col min="8" max="8" width="13.5703125" style="2" customWidth="1"/>
    <col min="9" max="10" width="9.7109375" style="2"/>
    <col min="11" max="235" width="9.7109375" style="1"/>
    <col min="236" max="16384" width="9.7109375" style="2"/>
  </cols>
  <sheetData>
    <row r="1" spans="1:8" s="132" customFormat="1" ht="18.75" customHeight="1" x14ac:dyDescent="0.25">
      <c r="A1" s="171" t="s">
        <v>261</v>
      </c>
      <c r="B1" s="171"/>
      <c r="C1" s="171"/>
      <c r="D1" s="171"/>
      <c r="E1" s="171"/>
      <c r="F1" s="171"/>
      <c r="G1" s="171"/>
      <c r="H1" s="171"/>
    </row>
    <row r="2" spans="1:8" s="132" customFormat="1" ht="19.5" customHeight="1" x14ac:dyDescent="0.25">
      <c r="A2" s="171" t="s">
        <v>262</v>
      </c>
      <c r="B2" s="171"/>
      <c r="C2" s="171"/>
      <c r="D2" s="171"/>
      <c r="E2" s="171"/>
      <c r="F2" s="171"/>
      <c r="G2" s="171"/>
      <c r="H2" s="171"/>
    </row>
    <row r="3" spans="1:8" s="132" customFormat="1" ht="30" hidden="1" customHeight="1" x14ac:dyDescent="0.25">
      <c r="A3" s="171" t="s">
        <v>243</v>
      </c>
      <c r="B3" s="171"/>
      <c r="C3" s="171"/>
      <c r="D3" s="171"/>
      <c r="E3" s="171"/>
      <c r="F3" s="171"/>
      <c r="G3" s="156"/>
      <c r="H3" s="156"/>
    </row>
    <row r="4" spans="1:8" s="132" customFormat="1" ht="17.25" customHeight="1" x14ac:dyDescent="0.25">
      <c r="A4" s="171" t="s">
        <v>304</v>
      </c>
      <c r="B4" s="171"/>
      <c r="C4" s="171"/>
      <c r="D4" s="171"/>
      <c r="E4" s="171"/>
      <c r="F4" s="171"/>
      <c r="G4" s="171"/>
      <c r="H4" s="171"/>
    </row>
    <row r="5" spans="1:8" s="132" customFormat="1" ht="21.75" customHeight="1" x14ac:dyDescent="0.25">
      <c r="A5" s="208" t="s">
        <v>319</v>
      </c>
      <c r="B5" s="208"/>
      <c r="C5" s="208"/>
      <c r="D5" s="208"/>
      <c r="E5" s="208"/>
      <c r="F5" s="208"/>
      <c r="G5" s="208"/>
      <c r="H5" s="208"/>
    </row>
    <row r="6" spans="1:8" s="132" customFormat="1" ht="11.25" customHeight="1" x14ac:dyDescent="0.25">
      <c r="A6" s="209"/>
      <c r="B6" s="209"/>
      <c r="C6" s="4"/>
      <c r="D6" s="4"/>
      <c r="E6" s="48"/>
    </row>
    <row r="7" spans="1:8" s="2" customFormat="1" ht="29.25" customHeight="1" x14ac:dyDescent="0.25">
      <c r="A7" s="133" t="s">
        <v>263</v>
      </c>
      <c r="B7" s="205" t="s">
        <v>305</v>
      </c>
      <c r="C7" s="206"/>
      <c r="D7" s="207"/>
      <c r="E7" s="7" t="s">
        <v>249</v>
      </c>
      <c r="F7" s="7" t="s">
        <v>265</v>
      </c>
      <c r="G7" s="8" t="s">
        <v>281</v>
      </c>
      <c r="H7" s="8" t="s">
        <v>282</v>
      </c>
    </row>
    <row r="8" spans="1:8" s="82" customFormat="1" ht="35.1" customHeight="1" x14ac:dyDescent="0.25">
      <c r="A8" s="9">
        <v>1</v>
      </c>
      <c r="B8" s="202" t="s">
        <v>0</v>
      </c>
      <c r="C8" s="203"/>
      <c r="D8" s="204"/>
      <c r="E8" s="9" t="s">
        <v>300</v>
      </c>
      <c r="F8" s="90">
        <v>2</v>
      </c>
      <c r="G8" s="90"/>
      <c r="H8" s="57"/>
    </row>
    <row r="9" spans="1:8" s="82" customFormat="1" ht="39" customHeight="1" x14ac:dyDescent="0.25">
      <c r="A9" s="9">
        <v>2</v>
      </c>
      <c r="B9" s="196" t="s">
        <v>1</v>
      </c>
      <c r="C9" s="197"/>
      <c r="D9" s="198"/>
      <c r="E9" s="9" t="s">
        <v>300</v>
      </c>
      <c r="F9" s="90">
        <v>5</v>
      </c>
      <c r="G9" s="9"/>
      <c r="H9" s="57"/>
    </row>
    <row r="10" spans="1:8" s="82" customFormat="1" ht="30.75" customHeight="1" x14ac:dyDescent="0.25">
      <c r="A10" s="9">
        <v>3</v>
      </c>
      <c r="B10" s="196" t="s">
        <v>2</v>
      </c>
      <c r="C10" s="197"/>
      <c r="D10" s="198"/>
      <c r="E10" s="9" t="s">
        <v>300</v>
      </c>
      <c r="F10" s="90">
        <v>1</v>
      </c>
      <c r="G10" s="9"/>
      <c r="H10" s="57"/>
    </row>
    <row r="11" spans="1:8" s="82" customFormat="1" ht="35.1" customHeight="1" x14ac:dyDescent="0.25">
      <c r="A11" s="9">
        <v>4</v>
      </c>
      <c r="B11" s="196" t="s">
        <v>3</v>
      </c>
      <c r="C11" s="197"/>
      <c r="D11" s="198"/>
      <c r="E11" s="9" t="s">
        <v>300</v>
      </c>
      <c r="F11" s="90">
        <v>1</v>
      </c>
      <c r="G11" s="9"/>
      <c r="H11" s="57"/>
    </row>
    <row r="12" spans="1:8" s="82" customFormat="1" ht="35.1" customHeight="1" x14ac:dyDescent="0.25">
      <c r="A12" s="193">
        <v>5</v>
      </c>
      <c r="B12" s="196" t="s">
        <v>4</v>
      </c>
      <c r="C12" s="197"/>
      <c r="D12" s="198"/>
      <c r="E12" s="193" t="s">
        <v>300</v>
      </c>
      <c r="F12" s="181">
        <v>6</v>
      </c>
      <c r="G12" s="193"/>
      <c r="H12" s="190"/>
    </row>
    <row r="13" spans="1:8" s="82" customFormat="1" ht="15.75" customHeight="1" x14ac:dyDescent="0.25">
      <c r="A13" s="194"/>
      <c r="B13" s="172" t="s">
        <v>321</v>
      </c>
      <c r="C13" s="173"/>
      <c r="D13" s="174"/>
      <c r="E13" s="194"/>
      <c r="F13" s="182"/>
      <c r="G13" s="194"/>
      <c r="H13" s="191"/>
    </row>
    <row r="14" spans="1:8" s="82" customFormat="1" ht="15.95" customHeight="1" x14ac:dyDescent="0.25">
      <c r="A14" s="194"/>
      <c r="B14" s="175" t="s">
        <v>322</v>
      </c>
      <c r="C14" s="176"/>
      <c r="D14" s="177"/>
      <c r="E14" s="194"/>
      <c r="F14" s="182"/>
      <c r="G14" s="194"/>
      <c r="H14" s="191"/>
    </row>
    <row r="15" spans="1:8" s="82" customFormat="1" ht="15.95" customHeight="1" x14ac:dyDescent="0.25">
      <c r="A15" s="194"/>
      <c r="B15" s="175" t="s">
        <v>323</v>
      </c>
      <c r="C15" s="176"/>
      <c r="D15" s="177"/>
      <c r="E15" s="194"/>
      <c r="F15" s="182"/>
      <c r="G15" s="194"/>
      <c r="H15" s="191"/>
    </row>
    <row r="16" spans="1:8" s="82" customFormat="1" ht="15.95" customHeight="1" x14ac:dyDescent="0.25">
      <c r="A16" s="195"/>
      <c r="B16" s="178" t="s">
        <v>324</v>
      </c>
      <c r="C16" s="179"/>
      <c r="D16" s="180"/>
      <c r="E16" s="195"/>
      <c r="F16" s="183"/>
      <c r="G16" s="195"/>
      <c r="H16" s="192"/>
    </row>
    <row r="17" spans="1:8" s="82" customFormat="1" ht="34.5" customHeight="1" x14ac:dyDescent="0.25">
      <c r="A17" s="9">
        <v>6</v>
      </c>
      <c r="B17" s="196" t="s">
        <v>10</v>
      </c>
      <c r="C17" s="197"/>
      <c r="D17" s="198"/>
      <c r="E17" s="9" t="s">
        <v>300</v>
      </c>
      <c r="F17" s="90">
        <v>15</v>
      </c>
      <c r="G17" s="9"/>
      <c r="H17" s="57"/>
    </row>
    <row r="18" spans="1:8" s="82" customFormat="1" ht="34.5" customHeight="1" x14ac:dyDescent="0.25">
      <c r="A18" s="9">
        <v>7</v>
      </c>
      <c r="B18" s="196" t="s">
        <v>11</v>
      </c>
      <c r="C18" s="197"/>
      <c r="D18" s="198"/>
      <c r="E18" s="9" t="s">
        <v>300</v>
      </c>
      <c r="F18" s="90">
        <v>11</v>
      </c>
      <c r="G18" s="9"/>
      <c r="H18" s="57"/>
    </row>
    <row r="19" spans="1:8" s="82" customFormat="1" ht="34.5" customHeight="1" x14ac:dyDescent="0.25">
      <c r="A19" s="9">
        <v>8</v>
      </c>
      <c r="B19" s="196" t="s">
        <v>12</v>
      </c>
      <c r="C19" s="197"/>
      <c r="D19" s="198"/>
      <c r="E19" s="9" t="s">
        <v>300</v>
      </c>
      <c r="F19" s="90">
        <v>6</v>
      </c>
      <c r="G19" s="9"/>
      <c r="H19" s="57"/>
    </row>
    <row r="20" spans="1:8" s="82" customFormat="1" ht="34.5" customHeight="1" x14ac:dyDescent="0.25">
      <c r="A20" s="9">
        <v>9</v>
      </c>
      <c r="B20" s="196" t="s">
        <v>13</v>
      </c>
      <c r="C20" s="197"/>
      <c r="D20" s="198"/>
      <c r="E20" s="9" t="s">
        <v>300</v>
      </c>
      <c r="F20" s="90">
        <v>6</v>
      </c>
      <c r="G20" s="9"/>
      <c r="H20" s="57"/>
    </row>
    <row r="21" spans="1:8" s="82" customFormat="1" ht="34.5" customHeight="1" x14ac:dyDescent="0.25">
      <c r="A21" s="9">
        <v>10</v>
      </c>
      <c r="B21" s="196" t="s">
        <v>14</v>
      </c>
      <c r="C21" s="197"/>
      <c r="D21" s="198"/>
      <c r="E21" s="9" t="s">
        <v>300</v>
      </c>
      <c r="F21" s="90">
        <v>8</v>
      </c>
      <c r="G21" s="9"/>
      <c r="H21" s="57"/>
    </row>
    <row r="22" spans="1:8" s="82" customFormat="1" ht="34.5" customHeight="1" x14ac:dyDescent="0.25">
      <c r="A22" s="9">
        <v>11</v>
      </c>
      <c r="B22" s="196" t="s">
        <v>15</v>
      </c>
      <c r="C22" s="197"/>
      <c r="D22" s="198"/>
      <c r="E22" s="9" t="s">
        <v>300</v>
      </c>
      <c r="F22" s="90">
        <v>1</v>
      </c>
      <c r="G22" s="9"/>
      <c r="H22" s="57"/>
    </row>
    <row r="23" spans="1:8" s="82" customFormat="1" ht="34.5" customHeight="1" x14ac:dyDescent="0.25">
      <c r="A23" s="9">
        <v>12</v>
      </c>
      <c r="B23" s="196" t="s">
        <v>16</v>
      </c>
      <c r="C23" s="197"/>
      <c r="D23" s="198"/>
      <c r="E23" s="9" t="s">
        <v>300</v>
      </c>
      <c r="F23" s="90">
        <v>11</v>
      </c>
      <c r="G23" s="9"/>
      <c r="H23" s="57"/>
    </row>
    <row r="24" spans="1:8" s="82" customFormat="1" ht="34.5" customHeight="1" x14ac:dyDescent="0.25">
      <c r="A24" s="9">
        <v>13</v>
      </c>
      <c r="B24" s="196" t="s">
        <v>17</v>
      </c>
      <c r="C24" s="197"/>
      <c r="D24" s="198"/>
      <c r="E24" s="9" t="s">
        <v>300</v>
      </c>
      <c r="F24" s="90">
        <v>4</v>
      </c>
      <c r="G24" s="9"/>
      <c r="H24" s="57"/>
    </row>
    <row r="25" spans="1:8" s="82" customFormat="1" ht="34.5" customHeight="1" x14ac:dyDescent="0.25">
      <c r="A25" s="9">
        <v>14</v>
      </c>
      <c r="B25" s="196" t="s">
        <v>18</v>
      </c>
      <c r="C25" s="197"/>
      <c r="D25" s="198"/>
      <c r="E25" s="9" t="s">
        <v>300</v>
      </c>
      <c r="F25" s="90">
        <v>4</v>
      </c>
      <c r="G25" s="9"/>
      <c r="H25" s="57"/>
    </row>
    <row r="26" spans="1:8" s="82" customFormat="1" ht="34.5" customHeight="1" x14ac:dyDescent="0.25">
      <c r="A26" s="9">
        <v>15</v>
      </c>
      <c r="B26" s="196" t="s">
        <v>19</v>
      </c>
      <c r="C26" s="197"/>
      <c r="D26" s="198"/>
      <c r="E26" s="9" t="s">
        <v>300</v>
      </c>
      <c r="F26" s="90">
        <v>31</v>
      </c>
      <c r="G26" s="9"/>
      <c r="H26" s="57"/>
    </row>
    <row r="27" spans="1:8" s="82" customFormat="1" ht="34.5" customHeight="1" x14ac:dyDescent="0.25">
      <c r="A27" s="9">
        <v>16</v>
      </c>
      <c r="B27" s="196" t="s">
        <v>20</v>
      </c>
      <c r="C27" s="197"/>
      <c r="D27" s="198"/>
      <c r="E27" s="9" t="s">
        <v>300</v>
      </c>
      <c r="F27" s="90">
        <v>1</v>
      </c>
      <c r="G27" s="9"/>
      <c r="H27" s="57"/>
    </row>
    <row r="28" spans="1:8" s="82" customFormat="1" ht="34.5" customHeight="1" x14ac:dyDescent="0.25">
      <c r="A28" s="9">
        <v>17</v>
      </c>
      <c r="B28" s="196" t="s">
        <v>21</v>
      </c>
      <c r="C28" s="197"/>
      <c r="D28" s="198"/>
      <c r="E28" s="9" t="s">
        <v>300</v>
      </c>
      <c r="F28" s="90">
        <v>8</v>
      </c>
      <c r="G28" s="9"/>
      <c r="H28" s="57"/>
    </row>
    <row r="29" spans="1:8" s="82" customFormat="1" ht="34.5" customHeight="1" x14ac:dyDescent="0.25">
      <c r="A29" s="9">
        <v>18</v>
      </c>
      <c r="B29" s="196" t="s">
        <v>22</v>
      </c>
      <c r="C29" s="197"/>
      <c r="D29" s="198"/>
      <c r="E29" s="9" t="s">
        <v>276</v>
      </c>
      <c r="F29" s="90">
        <v>5</v>
      </c>
      <c r="G29" s="9"/>
      <c r="H29" s="57"/>
    </row>
    <row r="30" spans="1:8" s="82" customFormat="1" ht="34.5" customHeight="1" x14ac:dyDescent="0.25">
      <c r="A30" s="9">
        <v>19</v>
      </c>
      <c r="B30" s="199" t="s">
        <v>23</v>
      </c>
      <c r="C30" s="200"/>
      <c r="D30" s="201"/>
      <c r="E30" s="134" t="s">
        <v>300</v>
      </c>
      <c r="F30" s="135">
        <v>13</v>
      </c>
      <c r="G30" s="9"/>
      <c r="H30" s="57"/>
    </row>
    <row r="31" spans="1:8" s="82" customFormat="1" ht="34.5" customHeight="1" x14ac:dyDescent="0.25">
      <c r="A31" s="9">
        <v>20</v>
      </c>
      <c r="B31" s="199" t="s">
        <v>24</v>
      </c>
      <c r="C31" s="200"/>
      <c r="D31" s="201"/>
      <c r="E31" s="134" t="s">
        <v>300</v>
      </c>
      <c r="F31" s="135">
        <v>18</v>
      </c>
      <c r="G31" s="9"/>
      <c r="H31" s="57"/>
    </row>
    <row r="32" spans="1:8" s="82" customFormat="1" ht="34.5" customHeight="1" x14ac:dyDescent="0.25">
      <c r="A32" s="9">
        <v>21</v>
      </c>
      <c r="B32" s="196" t="s">
        <v>25</v>
      </c>
      <c r="C32" s="197"/>
      <c r="D32" s="198"/>
      <c r="E32" s="9" t="s">
        <v>300</v>
      </c>
      <c r="F32" s="90">
        <v>2</v>
      </c>
      <c r="G32" s="9"/>
      <c r="H32" s="57"/>
    </row>
    <row r="33" spans="1:8" s="82" customFormat="1" ht="34.5" customHeight="1" x14ac:dyDescent="0.25">
      <c r="A33" s="9">
        <v>22</v>
      </c>
      <c r="B33" s="196" t="s">
        <v>26</v>
      </c>
      <c r="C33" s="197"/>
      <c r="D33" s="198"/>
      <c r="E33" s="9" t="s">
        <v>300</v>
      </c>
      <c r="F33" s="90">
        <v>14</v>
      </c>
      <c r="G33" s="9"/>
      <c r="H33" s="57"/>
    </row>
    <row r="34" spans="1:8" s="82" customFormat="1" ht="34.5" customHeight="1" x14ac:dyDescent="0.25">
      <c r="A34" s="9">
        <v>23</v>
      </c>
      <c r="B34" s="196" t="s">
        <v>27</v>
      </c>
      <c r="C34" s="197"/>
      <c r="D34" s="198"/>
      <c r="E34" s="9" t="s">
        <v>300</v>
      </c>
      <c r="F34" s="90">
        <v>40</v>
      </c>
      <c r="G34" s="9"/>
      <c r="H34" s="57"/>
    </row>
    <row r="35" spans="1:8" s="82" customFormat="1" ht="34.5" customHeight="1" x14ac:dyDescent="0.25">
      <c r="A35" s="9">
        <v>24</v>
      </c>
      <c r="B35" s="199" t="s">
        <v>28</v>
      </c>
      <c r="C35" s="200"/>
      <c r="D35" s="201"/>
      <c r="E35" s="134" t="s">
        <v>300</v>
      </c>
      <c r="F35" s="135">
        <v>2</v>
      </c>
      <c r="G35" s="9"/>
      <c r="H35" s="57"/>
    </row>
    <row r="36" spans="1:8" s="82" customFormat="1" ht="34.5" customHeight="1" x14ac:dyDescent="0.25">
      <c r="A36" s="9">
        <v>25</v>
      </c>
      <c r="B36" s="199" t="s">
        <v>29</v>
      </c>
      <c r="C36" s="200"/>
      <c r="D36" s="201"/>
      <c r="E36" s="134" t="s">
        <v>300</v>
      </c>
      <c r="F36" s="135">
        <v>17</v>
      </c>
      <c r="G36" s="9"/>
      <c r="H36" s="57"/>
    </row>
    <row r="37" spans="1:8" s="82" customFormat="1" ht="34.5" customHeight="1" x14ac:dyDescent="0.25">
      <c r="A37" s="9">
        <v>26</v>
      </c>
      <c r="B37" s="199" t="s">
        <v>30</v>
      </c>
      <c r="C37" s="200"/>
      <c r="D37" s="201"/>
      <c r="E37" s="134" t="s">
        <v>300</v>
      </c>
      <c r="F37" s="135">
        <v>9</v>
      </c>
      <c r="G37" s="9"/>
      <c r="H37" s="57"/>
    </row>
    <row r="38" spans="1:8" s="82" customFormat="1" ht="34.5" customHeight="1" x14ac:dyDescent="0.25">
      <c r="A38" s="9">
        <v>27</v>
      </c>
      <c r="B38" s="196" t="s">
        <v>31</v>
      </c>
      <c r="C38" s="197"/>
      <c r="D38" s="198"/>
      <c r="E38" s="9" t="s">
        <v>300</v>
      </c>
      <c r="F38" s="90">
        <v>34</v>
      </c>
      <c r="G38" s="9"/>
      <c r="H38" s="57"/>
    </row>
    <row r="39" spans="1:8" s="82" customFormat="1" ht="34.5" customHeight="1" x14ac:dyDescent="0.25">
      <c r="A39" s="9">
        <v>28</v>
      </c>
      <c r="B39" s="196" t="s">
        <v>32</v>
      </c>
      <c r="C39" s="197"/>
      <c r="D39" s="198"/>
      <c r="E39" s="9" t="s">
        <v>300</v>
      </c>
      <c r="F39" s="90">
        <v>11</v>
      </c>
      <c r="G39" s="9"/>
      <c r="H39" s="57"/>
    </row>
    <row r="40" spans="1:8" s="82" customFormat="1" ht="48.75" customHeight="1" x14ac:dyDescent="0.25">
      <c r="A40" s="9">
        <v>29</v>
      </c>
      <c r="B40" s="196" t="s">
        <v>33</v>
      </c>
      <c r="C40" s="197"/>
      <c r="D40" s="198"/>
      <c r="E40" s="9" t="s">
        <v>300</v>
      </c>
      <c r="F40" s="90">
        <v>11</v>
      </c>
      <c r="G40" s="9"/>
      <c r="H40" s="57"/>
    </row>
    <row r="41" spans="1:8" s="82" customFormat="1" ht="34.5" customHeight="1" x14ac:dyDescent="0.25">
      <c r="A41" s="9">
        <v>30</v>
      </c>
      <c r="B41" s="196" t="s">
        <v>34</v>
      </c>
      <c r="C41" s="197"/>
      <c r="D41" s="198"/>
      <c r="E41" s="9" t="s">
        <v>300</v>
      </c>
      <c r="F41" s="90">
        <v>12</v>
      </c>
      <c r="G41" s="9"/>
      <c r="H41" s="57"/>
    </row>
    <row r="42" spans="1:8" s="82" customFormat="1" ht="34.5" customHeight="1" x14ac:dyDescent="0.25">
      <c r="A42" s="9">
        <v>31</v>
      </c>
      <c r="B42" s="196" t="s">
        <v>35</v>
      </c>
      <c r="C42" s="197"/>
      <c r="D42" s="198"/>
      <c r="E42" s="36" t="s">
        <v>300</v>
      </c>
      <c r="F42" s="90">
        <v>7</v>
      </c>
      <c r="G42" s="9"/>
      <c r="H42" s="57"/>
    </row>
    <row r="43" spans="1:8" s="82" customFormat="1" ht="34.5" customHeight="1" x14ac:dyDescent="0.25">
      <c r="A43" s="9">
        <v>32</v>
      </c>
      <c r="B43" s="196" t="s">
        <v>36</v>
      </c>
      <c r="C43" s="197"/>
      <c r="D43" s="198"/>
      <c r="E43" s="9" t="s">
        <v>300</v>
      </c>
      <c r="F43" s="90">
        <v>4</v>
      </c>
      <c r="G43" s="9"/>
      <c r="H43" s="57"/>
    </row>
    <row r="44" spans="1:8" s="82" customFormat="1" ht="34.5" customHeight="1" x14ac:dyDescent="0.25">
      <c r="A44" s="9">
        <v>33</v>
      </c>
      <c r="B44" s="196" t="s">
        <v>37</v>
      </c>
      <c r="C44" s="197"/>
      <c r="D44" s="198"/>
      <c r="E44" s="9" t="s">
        <v>300</v>
      </c>
      <c r="F44" s="90">
        <v>12</v>
      </c>
      <c r="G44" s="9"/>
      <c r="H44" s="57"/>
    </row>
    <row r="45" spans="1:8" s="82" customFormat="1" ht="34.5" customHeight="1" x14ac:dyDescent="0.25">
      <c r="A45" s="9">
        <v>34</v>
      </c>
      <c r="B45" s="196" t="s">
        <v>38</v>
      </c>
      <c r="C45" s="197"/>
      <c r="D45" s="198"/>
      <c r="E45" s="9" t="s">
        <v>300</v>
      </c>
      <c r="F45" s="90">
        <v>15</v>
      </c>
      <c r="G45" s="9"/>
      <c r="H45" s="57"/>
    </row>
    <row r="46" spans="1:8" s="136" customFormat="1" ht="34.5" customHeight="1" x14ac:dyDescent="0.25">
      <c r="A46" s="9">
        <v>35</v>
      </c>
      <c r="B46" s="196" t="s">
        <v>39</v>
      </c>
      <c r="C46" s="197"/>
      <c r="D46" s="198"/>
      <c r="E46" s="9" t="s">
        <v>300</v>
      </c>
      <c r="F46" s="90">
        <v>60</v>
      </c>
      <c r="G46" s="9"/>
      <c r="H46" s="57"/>
    </row>
    <row r="47" spans="1:8" s="136" customFormat="1" ht="34.5" customHeight="1" x14ac:dyDescent="0.25">
      <c r="A47" s="9">
        <v>36</v>
      </c>
      <c r="B47" s="196" t="s">
        <v>40</v>
      </c>
      <c r="C47" s="197"/>
      <c r="D47" s="198"/>
      <c r="E47" s="9" t="s">
        <v>300</v>
      </c>
      <c r="F47" s="90">
        <v>10</v>
      </c>
      <c r="G47" s="9"/>
      <c r="H47" s="57"/>
    </row>
    <row r="48" spans="1:8" s="136" customFormat="1" ht="34.5" customHeight="1" x14ac:dyDescent="0.25">
      <c r="A48" s="9">
        <v>37</v>
      </c>
      <c r="B48" s="196" t="s">
        <v>41</v>
      </c>
      <c r="C48" s="197"/>
      <c r="D48" s="198"/>
      <c r="E48" s="9" t="s">
        <v>278</v>
      </c>
      <c r="F48" s="90">
        <v>370</v>
      </c>
      <c r="G48" s="9"/>
      <c r="H48" s="57"/>
    </row>
    <row r="49" spans="1:8" s="136" customFormat="1" ht="34.5" customHeight="1" x14ac:dyDescent="0.25">
      <c r="A49" s="9">
        <v>38</v>
      </c>
      <c r="B49" s="196" t="s">
        <v>42</v>
      </c>
      <c r="C49" s="197"/>
      <c r="D49" s="198"/>
      <c r="E49" s="9" t="s">
        <v>300</v>
      </c>
      <c r="F49" s="90">
        <v>19</v>
      </c>
      <c r="G49" s="9"/>
      <c r="H49" s="57"/>
    </row>
    <row r="50" spans="1:8" s="136" customFormat="1" ht="31.5" customHeight="1" x14ac:dyDescent="0.25">
      <c r="A50" s="9">
        <v>39</v>
      </c>
      <c r="B50" s="196" t="s">
        <v>43</v>
      </c>
      <c r="C50" s="197"/>
      <c r="D50" s="198"/>
      <c r="E50" s="9" t="s">
        <v>300</v>
      </c>
      <c r="F50" s="90">
        <v>1</v>
      </c>
      <c r="G50" s="9"/>
      <c r="H50" s="57"/>
    </row>
    <row r="51" spans="1:8" s="136" customFormat="1" ht="30.75" customHeight="1" x14ac:dyDescent="0.25">
      <c r="A51" s="9">
        <v>40</v>
      </c>
      <c r="B51" s="196" t="s">
        <v>44</v>
      </c>
      <c r="C51" s="197"/>
      <c r="D51" s="198"/>
      <c r="E51" s="9" t="s">
        <v>278</v>
      </c>
      <c r="F51" s="90">
        <v>50</v>
      </c>
      <c r="G51" s="9"/>
      <c r="H51" s="57"/>
    </row>
    <row r="52" spans="1:8" s="136" customFormat="1" ht="30.75" customHeight="1" x14ac:dyDescent="0.25">
      <c r="A52" s="9">
        <v>41</v>
      </c>
      <c r="B52" s="196" t="s">
        <v>45</v>
      </c>
      <c r="C52" s="197"/>
      <c r="D52" s="198"/>
      <c r="E52" s="9" t="s">
        <v>300</v>
      </c>
      <c r="F52" s="90">
        <v>20</v>
      </c>
      <c r="G52" s="9"/>
      <c r="H52" s="57"/>
    </row>
    <row r="53" spans="1:8" s="82" customFormat="1" ht="30.75" customHeight="1" x14ac:dyDescent="0.25">
      <c r="A53" s="9">
        <v>42</v>
      </c>
      <c r="B53" s="196" t="s">
        <v>46</v>
      </c>
      <c r="C53" s="197"/>
      <c r="D53" s="198"/>
      <c r="E53" s="9" t="s">
        <v>278</v>
      </c>
      <c r="F53" s="90">
        <v>30</v>
      </c>
      <c r="G53" s="9"/>
      <c r="H53" s="57"/>
    </row>
    <row r="54" spans="1:8" s="82" customFormat="1" ht="30.75" customHeight="1" x14ac:dyDescent="0.25">
      <c r="A54" s="9">
        <v>43</v>
      </c>
      <c r="B54" s="196" t="s">
        <v>47</v>
      </c>
      <c r="C54" s="197"/>
      <c r="D54" s="198"/>
      <c r="E54" s="9" t="s">
        <v>278</v>
      </c>
      <c r="F54" s="90">
        <v>40</v>
      </c>
      <c r="G54" s="9"/>
      <c r="H54" s="57"/>
    </row>
    <row r="55" spans="1:8" s="82" customFormat="1" ht="30.75" customHeight="1" x14ac:dyDescent="0.25">
      <c r="A55" s="9">
        <v>44</v>
      </c>
      <c r="B55" s="196" t="s">
        <v>48</v>
      </c>
      <c r="C55" s="197"/>
      <c r="D55" s="198"/>
      <c r="E55" s="9" t="s">
        <v>278</v>
      </c>
      <c r="F55" s="90">
        <v>8</v>
      </c>
      <c r="G55" s="9"/>
      <c r="H55" s="57"/>
    </row>
    <row r="56" spans="1:8" s="82" customFormat="1" ht="30.75" customHeight="1" x14ac:dyDescent="0.25">
      <c r="A56" s="9">
        <v>45</v>
      </c>
      <c r="B56" s="196" t="s">
        <v>49</v>
      </c>
      <c r="C56" s="197"/>
      <c r="D56" s="198"/>
      <c r="E56" s="9" t="s">
        <v>278</v>
      </c>
      <c r="F56" s="90">
        <v>275</v>
      </c>
      <c r="G56" s="9"/>
      <c r="H56" s="57"/>
    </row>
    <row r="57" spans="1:8" s="82" customFormat="1" ht="30.75" customHeight="1" x14ac:dyDescent="0.25">
      <c r="A57" s="9">
        <v>46</v>
      </c>
      <c r="B57" s="196" t="s">
        <v>50</v>
      </c>
      <c r="C57" s="197"/>
      <c r="D57" s="198"/>
      <c r="E57" s="9" t="s">
        <v>278</v>
      </c>
      <c r="F57" s="90">
        <v>50</v>
      </c>
      <c r="G57" s="9"/>
      <c r="H57" s="57"/>
    </row>
    <row r="58" spans="1:8" s="82" customFormat="1" ht="33" customHeight="1" x14ac:dyDescent="0.25">
      <c r="A58" s="9">
        <v>47</v>
      </c>
      <c r="B58" s="196" t="s">
        <v>51</v>
      </c>
      <c r="C58" s="197"/>
      <c r="D58" s="198"/>
      <c r="E58" s="9" t="s">
        <v>278</v>
      </c>
      <c r="F58" s="90">
        <v>22</v>
      </c>
      <c r="G58" s="9"/>
      <c r="H58" s="57"/>
    </row>
    <row r="59" spans="1:8" s="82" customFormat="1" ht="38.25" customHeight="1" x14ac:dyDescent="0.25">
      <c r="A59" s="9">
        <v>48</v>
      </c>
      <c r="B59" s="196" t="s">
        <v>52</v>
      </c>
      <c r="C59" s="197"/>
      <c r="D59" s="198"/>
      <c r="E59" s="9"/>
      <c r="F59" s="90"/>
      <c r="G59" s="9"/>
      <c r="H59" s="57"/>
    </row>
    <row r="60" spans="1:8" s="82" customFormat="1" ht="15.75" customHeight="1" x14ac:dyDescent="0.25">
      <c r="A60" s="9"/>
      <c r="B60" s="196" t="s">
        <v>53</v>
      </c>
      <c r="C60" s="197"/>
      <c r="D60" s="198"/>
      <c r="E60" s="9" t="s">
        <v>278</v>
      </c>
      <c r="F60" s="90">
        <v>235</v>
      </c>
      <c r="G60" s="9"/>
      <c r="H60" s="57"/>
    </row>
    <row r="61" spans="1:8" s="82" customFormat="1" ht="30" customHeight="1" x14ac:dyDescent="0.25">
      <c r="A61" s="9">
        <v>49</v>
      </c>
      <c r="B61" s="196" t="s">
        <v>54</v>
      </c>
      <c r="C61" s="197"/>
      <c r="D61" s="198"/>
      <c r="E61" s="9"/>
      <c r="F61" s="90"/>
      <c r="G61" s="9"/>
      <c r="H61" s="57"/>
    </row>
    <row r="62" spans="1:8" s="82" customFormat="1" ht="15.75" customHeight="1" x14ac:dyDescent="0.25">
      <c r="A62" s="9"/>
      <c r="B62" s="196" t="s">
        <v>55</v>
      </c>
      <c r="C62" s="197"/>
      <c r="D62" s="198"/>
      <c r="E62" s="9" t="s">
        <v>278</v>
      </c>
      <c r="F62" s="90">
        <v>50</v>
      </c>
      <c r="G62" s="9"/>
      <c r="H62" s="57"/>
    </row>
    <row r="63" spans="1:8" s="82" customFormat="1" ht="33.75" customHeight="1" x14ac:dyDescent="0.25">
      <c r="A63" s="9">
        <v>50</v>
      </c>
      <c r="B63" s="196" t="s">
        <v>56</v>
      </c>
      <c r="C63" s="197"/>
      <c r="D63" s="198"/>
      <c r="E63" s="9"/>
      <c r="F63" s="90"/>
      <c r="G63" s="9"/>
      <c r="H63" s="57"/>
    </row>
    <row r="64" spans="1:8" s="82" customFormat="1" ht="15.75" customHeight="1" x14ac:dyDescent="0.25">
      <c r="A64" s="9"/>
      <c r="B64" s="196" t="s">
        <v>57</v>
      </c>
      <c r="C64" s="197"/>
      <c r="D64" s="198"/>
      <c r="E64" s="9" t="s">
        <v>278</v>
      </c>
      <c r="F64" s="90">
        <v>150</v>
      </c>
      <c r="G64" s="9"/>
      <c r="H64" s="57"/>
    </row>
    <row r="65" spans="1:8" s="82" customFormat="1" ht="15.75" customHeight="1" x14ac:dyDescent="0.25">
      <c r="A65" s="9"/>
      <c r="B65" s="196" t="s">
        <v>58</v>
      </c>
      <c r="C65" s="197"/>
      <c r="D65" s="198"/>
      <c r="E65" s="9" t="s">
        <v>278</v>
      </c>
      <c r="F65" s="135">
        <v>240</v>
      </c>
      <c r="G65" s="9"/>
      <c r="H65" s="57"/>
    </row>
    <row r="66" spans="1:8" s="82" customFormat="1" ht="15.75" customHeight="1" x14ac:dyDescent="0.25">
      <c r="A66" s="9"/>
      <c r="B66" s="196" t="s">
        <v>59</v>
      </c>
      <c r="C66" s="197"/>
      <c r="D66" s="198"/>
      <c r="E66" s="9" t="s">
        <v>278</v>
      </c>
      <c r="F66" s="90">
        <v>100</v>
      </c>
      <c r="G66" s="9"/>
      <c r="H66" s="57"/>
    </row>
    <row r="67" spans="1:8" s="82" customFormat="1" ht="15.75" customHeight="1" x14ac:dyDescent="0.25">
      <c r="A67" s="9">
        <v>51</v>
      </c>
      <c r="B67" s="196" t="s">
        <v>60</v>
      </c>
      <c r="C67" s="197"/>
      <c r="D67" s="198"/>
      <c r="E67" s="9"/>
      <c r="F67" s="90"/>
      <c r="G67" s="9"/>
      <c r="H67" s="57"/>
    </row>
    <row r="68" spans="1:8" s="82" customFormat="1" ht="15.75" customHeight="1" x14ac:dyDescent="0.25">
      <c r="A68" s="9"/>
      <c r="B68" s="196" t="s">
        <v>224</v>
      </c>
      <c r="C68" s="197"/>
      <c r="D68" s="198"/>
      <c r="E68" s="9" t="s">
        <v>278</v>
      </c>
      <c r="F68" s="135">
        <v>1480</v>
      </c>
      <c r="G68" s="9"/>
      <c r="H68" s="57"/>
    </row>
    <row r="69" spans="1:8" s="82" customFormat="1" ht="15.75" customHeight="1" x14ac:dyDescent="0.25">
      <c r="A69" s="9"/>
      <c r="B69" s="196" t="s">
        <v>225</v>
      </c>
      <c r="C69" s="197"/>
      <c r="D69" s="198"/>
      <c r="E69" s="9" t="s">
        <v>278</v>
      </c>
      <c r="F69" s="135">
        <v>600</v>
      </c>
      <c r="G69" s="9"/>
      <c r="H69" s="57"/>
    </row>
    <row r="70" spans="1:8" s="82" customFormat="1" ht="15.75" customHeight="1" x14ac:dyDescent="0.25">
      <c r="A70" s="9"/>
      <c r="B70" s="196" t="s">
        <v>226</v>
      </c>
      <c r="C70" s="197"/>
      <c r="D70" s="198"/>
      <c r="E70" s="9" t="s">
        <v>278</v>
      </c>
      <c r="F70" s="90">
        <v>1140</v>
      </c>
      <c r="G70" s="9"/>
      <c r="H70" s="57"/>
    </row>
    <row r="71" spans="1:8" s="82" customFormat="1" ht="15.75" customHeight="1" x14ac:dyDescent="0.25">
      <c r="A71" s="9"/>
      <c r="B71" s="196" t="s">
        <v>227</v>
      </c>
      <c r="C71" s="197"/>
      <c r="D71" s="198"/>
      <c r="E71" s="9" t="s">
        <v>278</v>
      </c>
      <c r="F71" s="90">
        <v>110</v>
      </c>
      <c r="G71" s="9"/>
      <c r="H71" s="57"/>
    </row>
    <row r="72" spans="1:8" s="82" customFormat="1" ht="15.75" customHeight="1" x14ac:dyDescent="0.25">
      <c r="A72" s="9"/>
      <c r="B72" s="196" t="s">
        <v>228</v>
      </c>
      <c r="C72" s="197"/>
      <c r="D72" s="198"/>
      <c r="E72" s="9" t="s">
        <v>278</v>
      </c>
      <c r="F72" s="90">
        <v>360</v>
      </c>
      <c r="G72" s="9"/>
      <c r="H72" s="57"/>
    </row>
    <row r="73" spans="1:8" s="82" customFormat="1" ht="15.75" customHeight="1" x14ac:dyDescent="0.25">
      <c r="A73" s="9"/>
      <c r="B73" s="196" t="s">
        <v>229</v>
      </c>
      <c r="C73" s="197"/>
      <c r="D73" s="198"/>
      <c r="E73" s="9" t="s">
        <v>278</v>
      </c>
      <c r="F73" s="90">
        <v>860</v>
      </c>
      <c r="G73" s="9"/>
      <c r="H73" s="57"/>
    </row>
    <row r="74" spans="1:8" s="82" customFormat="1" ht="15.75" customHeight="1" x14ac:dyDescent="0.25">
      <c r="A74" s="9"/>
      <c r="B74" s="196" t="s">
        <v>230</v>
      </c>
      <c r="C74" s="197"/>
      <c r="D74" s="198"/>
      <c r="E74" s="9" t="s">
        <v>278</v>
      </c>
      <c r="F74" s="90">
        <v>670</v>
      </c>
      <c r="G74" s="9"/>
      <c r="H74" s="57"/>
    </row>
    <row r="75" spans="1:8" s="82" customFormat="1" ht="15.75" customHeight="1" x14ac:dyDescent="0.25">
      <c r="A75" s="9"/>
      <c r="B75" s="196" t="s">
        <v>231</v>
      </c>
      <c r="C75" s="197"/>
      <c r="D75" s="198"/>
      <c r="E75" s="9" t="s">
        <v>278</v>
      </c>
      <c r="F75" s="90">
        <v>290</v>
      </c>
      <c r="G75" s="9"/>
      <c r="H75" s="57"/>
    </row>
    <row r="76" spans="1:8" s="82" customFormat="1" ht="15.75" customHeight="1" x14ac:dyDescent="0.25">
      <c r="A76" s="9"/>
      <c r="B76" s="196" t="s">
        <v>232</v>
      </c>
      <c r="C76" s="197"/>
      <c r="D76" s="198"/>
      <c r="E76" s="9" t="s">
        <v>278</v>
      </c>
      <c r="F76" s="90">
        <v>660</v>
      </c>
      <c r="G76" s="9"/>
      <c r="H76" s="57"/>
    </row>
    <row r="77" spans="1:8" s="82" customFormat="1" ht="15.75" customHeight="1" x14ac:dyDescent="0.25">
      <c r="A77" s="9"/>
      <c r="B77" s="196" t="s">
        <v>233</v>
      </c>
      <c r="C77" s="197"/>
      <c r="D77" s="198"/>
      <c r="E77" s="9" t="s">
        <v>278</v>
      </c>
      <c r="F77" s="90">
        <v>100</v>
      </c>
      <c r="G77" s="9"/>
      <c r="H77" s="57"/>
    </row>
    <row r="78" spans="1:8" s="82" customFormat="1" ht="15.75" customHeight="1" x14ac:dyDescent="0.25">
      <c r="A78" s="9"/>
      <c r="B78" s="196" t="s">
        <v>234</v>
      </c>
      <c r="C78" s="197"/>
      <c r="D78" s="198"/>
      <c r="E78" s="9" t="s">
        <v>278</v>
      </c>
      <c r="F78" s="90">
        <v>85</v>
      </c>
      <c r="G78" s="9"/>
      <c r="H78" s="57"/>
    </row>
    <row r="79" spans="1:8" s="82" customFormat="1" ht="15.75" customHeight="1" x14ac:dyDescent="0.25">
      <c r="A79" s="9"/>
      <c r="B79" s="196" t="s">
        <v>235</v>
      </c>
      <c r="C79" s="197"/>
      <c r="D79" s="198"/>
      <c r="E79" s="9" t="s">
        <v>278</v>
      </c>
      <c r="F79" s="90">
        <v>90</v>
      </c>
      <c r="G79" s="9"/>
      <c r="H79" s="57"/>
    </row>
    <row r="80" spans="1:8" s="82" customFormat="1" ht="15.75" customHeight="1" x14ac:dyDescent="0.25">
      <c r="A80" s="9"/>
      <c r="B80" s="196" t="s">
        <v>236</v>
      </c>
      <c r="C80" s="197"/>
      <c r="D80" s="198"/>
      <c r="E80" s="9" t="s">
        <v>278</v>
      </c>
      <c r="F80" s="90">
        <v>300</v>
      </c>
      <c r="G80" s="9"/>
      <c r="H80" s="57"/>
    </row>
    <row r="81" spans="1:8" s="82" customFormat="1" ht="15.75" customHeight="1" x14ac:dyDescent="0.25">
      <c r="A81" s="9"/>
      <c r="B81" s="196" t="s">
        <v>237</v>
      </c>
      <c r="C81" s="197"/>
      <c r="D81" s="198"/>
      <c r="E81" s="9" t="s">
        <v>278</v>
      </c>
      <c r="F81" s="90">
        <v>160</v>
      </c>
      <c r="G81" s="9"/>
      <c r="H81" s="57"/>
    </row>
    <row r="82" spans="1:8" s="82" customFormat="1" x14ac:dyDescent="0.25">
      <c r="A82" s="9">
        <v>52</v>
      </c>
      <c r="B82" s="187" t="s">
        <v>61</v>
      </c>
      <c r="C82" s="188"/>
      <c r="D82" s="189"/>
      <c r="E82" s="9" t="s">
        <v>268</v>
      </c>
      <c r="F82" s="90">
        <v>10</v>
      </c>
      <c r="G82" s="9"/>
      <c r="H82" s="57"/>
    </row>
    <row r="83" spans="1:8" s="82" customFormat="1" x14ac:dyDescent="0.25">
      <c r="A83" s="9">
        <v>53</v>
      </c>
      <c r="B83" s="187" t="s">
        <v>62</v>
      </c>
      <c r="C83" s="188"/>
      <c r="D83" s="189"/>
      <c r="E83" s="9" t="s">
        <v>278</v>
      </c>
      <c r="F83" s="90">
        <v>250</v>
      </c>
      <c r="G83" s="9"/>
      <c r="H83" s="57"/>
    </row>
    <row r="84" spans="1:8" s="82" customFormat="1" ht="35.1" customHeight="1" x14ac:dyDescent="0.25">
      <c r="A84" s="9">
        <v>54</v>
      </c>
      <c r="B84" s="196" t="s">
        <v>63</v>
      </c>
      <c r="C84" s="197"/>
      <c r="D84" s="198"/>
      <c r="E84" s="9" t="s">
        <v>300</v>
      </c>
      <c r="F84" s="90">
        <v>2</v>
      </c>
      <c r="G84" s="9"/>
      <c r="H84" s="57"/>
    </row>
    <row r="85" spans="1:8" s="82" customFormat="1" ht="15.75" customHeight="1" x14ac:dyDescent="0.25">
      <c r="A85" s="9">
        <v>55</v>
      </c>
      <c r="B85" s="196" t="s">
        <v>64</v>
      </c>
      <c r="C85" s="197"/>
      <c r="D85" s="198"/>
      <c r="E85" s="9" t="s">
        <v>300</v>
      </c>
      <c r="F85" s="90">
        <v>5</v>
      </c>
      <c r="G85" s="9"/>
      <c r="H85" s="57"/>
    </row>
    <row r="86" spans="1:8" s="82" customFormat="1" ht="15.75" customHeight="1" x14ac:dyDescent="0.25">
      <c r="A86" s="9">
        <v>56</v>
      </c>
      <c r="B86" s="196" t="s">
        <v>65</v>
      </c>
      <c r="C86" s="197"/>
      <c r="D86" s="198"/>
      <c r="E86" s="9" t="s">
        <v>300</v>
      </c>
      <c r="F86" s="90">
        <v>1</v>
      </c>
      <c r="G86" s="9"/>
      <c r="H86" s="57"/>
    </row>
    <row r="87" spans="1:8" s="82" customFormat="1" ht="15.75" customHeight="1" x14ac:dyDescent="0.25">
      <c r="A87" s="9">
        <v>57</v>
      </c>
      <c r="B87" s="196" t="s">
        <v>66</v>
      </c>
      <c r="C87" s="197"/>
      <c r="D87" s="198"/>
      <c r="E87" s="9" t="s">
        <v>300</v>
      </c>
      <c r="F87" s="90">
        <v>1</v>
      </c>
      <c r="G87" s="9"/>
      <c r="H87" s="57"/>
    </row>
    <row r="88" spans="1:8" s="82" customFormat="1" ht="35.1" customHeight="1" x14ac:dyDescent="0.25">
      <c r="A88" s="193">
        <v>58</v>
      </c>
      <c r="B88" s="196" t="s">
        <v>67</v>
      </c>
      <c r="C88" s="197"/>
      <c r="D88" s="198"/>
      <c r="E88" s="193" t="s">
        <v>300</v>
      </c>
      <c r="F88" s="181">
        <v>6</v>
      </c>
      <c r="G88" s="193"/>
      <c r="H88" s="190"/>
    </row>
    <row r="89" spans="1:8" s="82" customFormat="1" ht="15.75" customHeight="1" x14ac:dyDescent="0.25">
      <c r="A89" s="194"/>
      <c r="B89" s="143"/>
      <c r="C89" s="144" t="s">
        <v>5</v>
      </c>
      <c r="D89" s="145" t="s">
        <v>6</v>
      </c>
      <c r="E89" s="194"/>
      <c r="F89" s="182"/>
      <c r="G89" s="194"/>
      <c r="H89" s="191"/>
    </row>
    <row r="90" spans="1:8" s="82" customFormat="1" ht="15.95" customHeight="1" x14ac:dyDescent="0.25">
      <c r="A90" s="194"/>
      <c r="B90" s="146"/>
      <c r="C90" s="141" t="s">
        <v>5</v>
      </c>
      <c r="D90" s="147" t="s">
        <v>7</v>
      </c>
      <c r="E90" s="194"/>
      <c r="F90" s="182"/>
      <c r="G90" s="194"/>
      <c r="H90" s="191"/>
    </row>
    <row r="91" spans="1:8" s="82" customFormat="1" ht="15.95" customHeight="1" x14ac:dyDescent="0.25">
      <c r="A91" s="194"/>
      <c r="B91" s="146"/>
      <c r="C91" s="141" t="s">
        <v>5</v>
      </c>
      <c r="D91" s="147" t="s">
        <v>8</v>
      </c>
      <c r="E91" s="194"/>
      <c r="F91" s="182"/>
      <c r="G91" s="194"/>
      <c r="H91" s="191"/>
    </row>
    <row r="92" spans="1:8" s="82" customFormat="1" ht="15.95" customHeight="1" x14ac:dyDescent="0.25">
      <c r="A92" s="195"/>
      <c r="B92" s="148"/>
      <c r="C92" s="142" t="s">
        <v>5</v>
      </c>
      <c r="D92" s="149" t="s">
        <v>9</v>
      </c>
      <c r="E92" s="195"/>
      <c r="F92" s="183"/>
      <c r="G92" s="195"/>
      <c r="H92" s="192"/>
    </row>
    <row r="93" spans="1:8" s="82" customFormat="1" ht="33" customHeight="1" x14ac:dyDescent="0.25">
      <c r="A93" s="9">
        <v>59</v>
      </c>
      <c r="B93" s="196" t="s">
        <v>68</v>
      </c>
      <c r="C93" s="197"/>
      <c r="D93" s="198"/>
      <c r="E93" s="9" t="s">
        <v>300</v>
      </c>
      <c r="F93" s="90">
        <v>15</v>
      </c>
      <c r="G93" s="9"/>
      <c r="H93" s="57"/>
    </row>
    <row r="94" spans="1:8" s="82" customFormat="1" ht="33" customHeight="1" x14ac:dyDescent="0.25">
      <c r="A94" s="9">
        <v>60</v>
      </c>
      <c r="B94" s="196" t="s">
        <v>69</v>
      </c>
      <c r="C94" s="197"/>
      <c r="D94" s="198"/>
      <c r="E94" s="9" t="s">
        <v>300</v>
      </c>
      <c r="F94" s="90">
        <v>11</v>
      </c>
      <c r="G94" s="9"/>
      <c r="H94" s="57"/>
    </row>
    <row r="95" spans="1:8" s="82" customFormat="1" ht="33" customHeight="1" x14ac:dyDescent="0.25">
      <c r="A95" s="9">
        <v>61</v>
      </c>
      <c r="B95" s="196" t="s">
        <v>70</v>
      </c>
      <c r="C95" s="197"/>
      <c r="D95" s="198"/>
      <c r="E95" s="9" t="s">
        <v>300</v>
      </c>
      <c r="F95" s="90">
        <v>6</v>
      </c>
      <c r="G95" s="9"/>
      <c r="H95" s="57"/>
    </row>
    <row r="96" spans="1:8" s="82" customFormat="1" ht="33" customHeight="1" x14ac:dyDescent="0.25">
      <c r="A96" s="9">
        <v>62</v>
      </c>
      <c r="B96" s="196" t="s">
        <v>71</v>
      </c>
      <c r="C96" s="197"/>
      <c r="D96" s="198"/>
      <c r="E96" s="9" t="s">
        <v>300</v>
      </c>
      <c r="F96" s="90">
        <v>6</v>
      </c>
      <c r="G96" s="9"/>
      <c r="H96" s="57"/>
    </row>
    <row r="97" spans="1:8" s="82" customFormat="1" ht="33" customHeight="1" x14ac:dyDescent="0.25">
      <c r="A97" s="9">
        <v>63</v>
      </c>
      <c r="B97" s="196" t="s">
        <v>72</v>
      </c>
      <c r="C97" s="197"/>
      <c r="D97" s="198"/>
      <c r="E97" s="9" t="s">
        <v>300</v>
      </c>
      <c r="F97" s="90">
        <v>8</v>
      </c>
      <c r="G97" s="9"/>
      <c r="H97" s="57"/>
    </row>
    <row r="98" spans="1:8" s="82" customFormat="1" ht="33" customHeight="1" x14ac:dyDescent="0.25">
      <c r="A98" s="9">
        <v>64</v>
      </c>
      <c r="B98" s="196" t="s">
        <v>73</v>
      </c>
      <c r="C98" s="197"/>
      <c r="D98" s="198"/>
      <c r="E98" s="9" t="s">
        <v>300</v>
      </c>
      <c r="F98" s="90">
        <v>1</v>
      </c>
      <c r="G98" s="9"/>
      <c r="H98" s="57"/>
    </row>
    <row r="99" spans="1:8" s="82" customFormat="1" ht="33" customHeight="1" x14ac:dyDescent="0.25">
      <c r="A99" s="9">
        <v>65</v>
      </c>
      <c r="B99" s="196" t="s">
        <v>74</v>
      </c>
      <c r="C99" s="197"/>
      <c r="D99" s="198"/>
      <c r="E99" s="9" t="s">
        <v>300</v>
      </c>
      <c r="F99" s="90">
        <v>11</v>
      </c>
      <c r="G99" s="9"/>
      <c r="H99" s="57"/>
    </row>
    <row r="100" spans="1:8" s="82" customFormat="1" ht="33" customHeight="1" x14ac:dyDescent="0.25">
      <c r="A100" s="9">
        <v>66</v>
      </c>
      <c r="B100" s="196" t="s">
        <v>75</v>
      </c>
      <c r="C100" s="197"/>
      <c r="D100" s="198"/>
      <c r="E100" s="9" t="s">
        <v>300</v>
      </c>
      <c r="F100" s="90">
        <v>4</v>
      </c>
      <c r="G100" s="9"/>
      <c r="H100" s="57"/>
    </row>
    <row r="101" spans="1:8" s="82" customFormat="1" ht="33" customHeight="1" x14ac:dyDescent="0.25">
      <c r="A101" s="9">
        <v>67</v>
      </c>
      <c r="B101" s="196" t="s">
        <v>18</v>
      </c>
      <c r="C101" s="197"/>
      <c r="D101" s="198"/>
      <c r="E101" s="9" t="s">
        <v>300</v>
      </c>
      <c r="F101" s="90">
        <v>4</v>
      </c>
      <c r="G101" s="9"/>
      <c r="H101" s="57"/>
    </row>
    <row r="102" spans="1:8" s="82" customFormat="1" ht="33" customHeight="1" x14ac:dyDescent="0.25">
      <c r="A102" s="9">
        <v>68</v>
      </c>
      <c r="B102" s="196" t="s">
        <v>76</v>
      </c>
      <c r="C102" s="197"/>
      <c r="D102" s="198"/>
      <c r="E102" s="9" t="s">
        <v>300</v>
      </c>
      <c r="F102" s="90">
        <v>31</v>
      </c>
      <c r="G102" s="9"/>
      <c r="H102" s="57"/>
    </row>
    <row r="103" spans="1:8" s="82" customFormat="1" ht="33" customHeight="1" x14ac:dyDescent="0.25">
      <c r="A103" s="9">
        <v>69</v>
      </c>
      <c r="B103" s="196" t="s">
        <v>77</v>
      </c>
      <c r="C103" s="197"/>
      <c r="D103" s="198"/>
      <c r="E103" s="9" t="s">
        <v>300</v>
      </c>
      <c r="F103" s="90">
        <v>1</v>
      </c>
      <c r="G103" s="9"/>
      <c r="H103" s="57"/>
    </row>
    <row r="104" spans="1:8" s="82" customFormat="1" ht="33" customHeight="1" x14ac:dyDescent="0.25">
      <c r="A104" s="9">
        <v>70</v>
      </c>
      <c r="B104" s="196" t="s">
        <v>78</v>
      </c>
      <c r="C104" s="197"/>
      <c r="D104" s="198"/>
      <c r="E104" s="9" t="s">
        <v>300</v>
      </c>
      <c r="F104" s="90">
        <v>8</v>
      </c>
      <c r="G104" s="9"/>
      <c r="H104" s="57"/>
    </row>
    <row r="105" spans="1:8" s="82" customFormat="1" ht="33" customHeight="1" x14ac:dyDescent="0.25">
      <c r="A105" s="9">
        <v>71</v>
      </c>
      <c r="B105" s="196" t="s">
        <v>79</v>
      </c>
      <c r="C105" s="197"/>
      <c r="D105" s="198"/>
      <c r="E105" s="9" t="s">
        <v>276</v>
      </c>
      <c r="F105" s="90">
        <v>5</v>
      </c>
      <c r="G105" s="9"/>
      <c r="H105" s="57"/>
    </row>
    <row r="106" spans="1:8" s="82" customFormat="1" ht="33" customHeight="1" x14ac:dyDescent="0.25">
      <c r="A106" s="9">
        <v>72</v>
      </c>
      <c r="B106" s="199" t="s">
        <v>80</v>
      </c>
      <c r="C106" s="200"/>
      <c r="D106" s="201"/>
      <c r="E106" s="134" t="s">
        <v>300</v>
      </c>
      <c r="F106" s="135">
        <v>13</v>
      </c>
      <c r="G106" s="9"/>
      <c r="H106" s="57"/>
    </row>
    <row r="107" spans="1:8" s="82" customFormat="1" ht="33" customHeight="1" x14ac:dyDescent="0.25">
      <c r="A107" s="9">
        <v>73</v>
      </c>
      <c r="B107" s="199" t="s">
        <v>81</v>
      </c>
      <c r="C107" s="200"/>
      <c r="D107" s="201"/>
      <c r="E107" s="134" t="s">
        <v>300</v>
      </c>
      <c r="F107" s="135">
        <v>18</v>
      </c>
      <c r="G107" s="9"/>
      <c r="H107" s="57"/>
    </row>
    <row r="108" spans="1:8" s="82" customFormat="1" ht="33" customHeight="1" x14ac:dyDescent="0.25">
      <c r="A108" s="9">
        <v>74</v>
      </c>
      <c r="B108" s="196" t="s">
        <v>82</v>
      </c>
      <c r="C108" s="197"/>
      <c r="D108" s="198"/>
      <c r="E108" s="9" t="s">
        <v>300</v>
      </c>
      <c r="F108" s="90">
        <v>2</v>
      </c>
      <c r="G108" s="9"/>
      <c r="H108" s="57"/>
    </row>
    <row r="109" spans="1:8" s="82" customFormat="1" ht="33" customHeight="1" x14ac:dyDescent="0.25">
      <c r="A109" s="9">
        <v>75</v>
      </c>
      <c r="B109" s="196" t="s">
        <v>83</v>
      </c>
      <c r="C109" s="197"/>
      <c r="D109" s="198"/>
      <c r="E109" s="9" t="s">
        <v>300</v>
      </c>
      <c r="F109" s="90">
        <v>14</v>
      </c>
      <c r="G109" s="9"/>
      <c r="H109" s="57"/>
    </row>
    <row r="110" spans="1:8" s="82" customFormat="1" ht="33" customHeight="1" x14ac:dyDescent="0.25">
      <c r="A110" s="9">
        <v>76</v>
      </c>
      <c r="B110" s="196" t="s">
        <v>84</v>
      </c>
      <c r="C110" s="197"/>
      <c r="D110" s="198"/>
      <c r="E110" s="9" t="s">
        <v>300</v>
      </c>
      <c r="F110" s="90">
        <v>40</v>
      </c>
      <c r="G110" s="9"/>
      <c r="H110" s="57"/>
    </row>
    <row r="111" spans="1:8" s="82" customFormat="1" ht="33" customHeight="1" x14ac:dyDescent="0.25">
      <c r="A111" s="9">
        <v>77</v>
      </c>
      <c r="B111" s="199" t="s">
        <v>85</v>
      </c>
      <c r="C111" s="200"/>
      <c r="D111" s="201"/>
      <c r="E111" s="134" t="s">
        <v>300</v>
      </c>
      <c r="F111" s="135">
        <v>2</v>
      </c>
      <c r="G111" s="9"/>
      <c r="H111" s="57"/>
    </row>
    <row r="112" spans="1:8" s="82" customFormat="1" ht="33" customHeight="1" x14ac:dyDescent="0.25">
      <c r="A112" s="9">
        <v>78</v>
      </c>
      <c r="B112" s="199" t="s">
        <v>86</v>
      </c>
      <c r="C112" s="200"/>
      <c r="D112" s="201"/>
      <c r="E112" s="134" t="s">
        <v>300</v>
      </c>
      <c r="F112" s="135">
        <v>17</v>
      </c>
      <c r="G112" s="9"/>
      <c r="H112" s="57"/>
    </row>
    <row r="113" spans="1:8" s="82" customFormat="1" ht="33" customHeight="1" x14ac:dyDescent="0.25">
      <c r="A113" s="9">
        <v>79</v>
      </c>
      <c r="B113" s="199" t="s">
        <v>87</v>
      </c>
      <c r="C113" s="200"/>
      <c r="D113" s="201"/>
      <c r="E113" s="134" t="s">
        <v>300</v>
      </c>
      <c r="F113" s="135">
        <v>9</v>
      </c>
      <c r="G113" s="9"/>
      <c r="H113" s="57"/>
    </row>
    <row r="114" spans="1:8" s="82" customFormat="1" ht="33" customHeight="1" x14ac:dyDescent="0.25">
      <c r="A114" s="9">
        <v>80</v>
      </c>
      <c r="B114" s="196" t="s">
        <v>88</v>
      </c>
      <c r="C114" s="197"/>
      <c r="D114" s="198"/>
      <c r="E114" s="9" t="s">
        <v>300</v>
      </c>
      <c r="F114" s="90">
        <v>34</v>
      </c>
      <c r="G114" s="9"/>
      <c r="H114" s="57"/>
    </row>
    <row r="115" spans="1:8" s="82" customFormat="1" ht="33" customHeight="1" x14ac:dyDescent="0.25">
      <c r="A115" s="9">
        <v>81</v>
      </c>
      <c r="B115" s="196" t="s">
        <v>89</v>
      </c>
      <c r="C115" s="197"/>
      <c r="D115" s="198"/>
      <c r="E115" s="9" t="s">
        <v>300</v>
      </c>
      <c r="F115" s="90">
        <v>11</v>
      </c>
      <c r="G115" s="9"/>
      <c r="H115" s="57"/>
    </row>
    <row r="116" spans="1:8" s="82" customFormat="1" ht="54.75" customHeight="1" x14ac:dyDescent="0.25">
      <c r="A116" s="9">
        <v>82</v>
      </c>
      <c r="B116" s="196" t="s">
        <v>90</v>
      </c>
      <c r="C116" s="197"/>
      <c r="D116" s="198"/>
      <c r="E116" s="9" t="s">
        <v>300</v>
      </c>
      <c r="F116" s="90">
        <v>11</v>
      </c>
      <c r="G116" s="9"/>
      <c r="H116" s="57"/>
    </row>
    <row r="117" spans="1:8" s="82" customFormat="1" ht="33" customHeight="1" x14ac:dyDescent="0.25">
      <c r="A117" s="9">
        <v>83</v>
      </c>
      <c r="B117" s="196" t="s">
        <v>91</v>
      </c>
      <c r="C117" s="197"/>
      <c r="D117" s="198"/>
      <c r="E117" s="9" t="s">
        <v>300</v>
      </c>
      <c r="F117" s="90">
        <v>12</v>
      </c>
      <c r="G117" s="9"/>
      <c r="H117" s="57"/>
    </row>
    <row r="118" spans="1:8" s="82" customFormat="1" ht="33" customHeight="1" x14ac:dyDescent="0.25">
      <c r="A118" s="9">
        <v>84</v>
      </c>
      <c r="B118" s="196" t="s">
        <v>92</v>
      </c>
      <c r="C118" s="197"/>
      <c r="D118" s="198"/>
      <c r="E118" s="36" t="s">
        <v>300</v>
      </c>
      <c r="F118" s="90">
        <v>7</v>
      </c>
      <c r="G118" s="9"/>
      <c r="H118" s="57"/>
    </row>
    <row r="119" spans="1:8" s="82" customFormat="1" ht="33" customHeight="1" x14ac:dyDescent="0.25">
      <c r="A119" s="9">
        <v>85</v>
      </c>
      <c r="B119" s="196" t="s">
        <v>93</v>
      </c>
      <c r="C119" s="197"/>
      <c r="D119" s="198"/>
      <c r="E119" s="9" t="s">
        <v>300</v>
      </c>
      <c r="F119" s="90">
        <v>4</v>
      </c>
      <c r="G119" s="9"/>
      <c r="H119" s="57"/>
    </row>
    <row r="120" spans="1:8" s="82" customFormat="1" ht="39" customHeight="1" x14ac:dyDescent="0.25">
      <c r="A120" s="9">
        <v>86</v>
      </c>
      <c r="B120" s="196" t="s">
        <v>94</v>
      </c>
      <c r="C120" s="197"/>
      <c r="D120" s="198"/>
      <c r="E120" s="9" t="s">
        <v>300</v>
      </c>
      <c r="F120" s="90">
        <v>12</v>
      </c>
      <c r="G120" s="9"/>
      <c r="H120" s="57"/>
    </row>
    <row r="121" spans="1:8" s="82" customFormat="1" ht="39" customHeight="1" x14ac:dyDescent="0.25">
      <c r="A121" s="9">
        <v>87</v>
      </c>
      <c r="B121" s="196" t="s">
        <v>95</v>
      </c>
      <c r="C121" s="197"/>
      <c r="D121" s="198"/>
      <c r="E121" s="9" t="s">
        <v>300</v>
      </c>
      <c r="F121" s="90">
        <v>15</v>
      </c>
      <c r="G121" s="9"/>
      <c r="H121" s="57"/>
    </row>
    <row r="122" spans="1:8" s="136" customFormat="1" ht="39" customHeight="1" x14ac:dyDescent="0.25">
      <c r="A122" s="9">
        <v>88</v>
      </c>
      <c r="B122" s="196" t="s">
        <v>96</v>
      </c>
      <c r="C122" s="197"/>
      <c r="D122" s="198"/>
      <c r="E122" s="9" t="s">
        <v>300</v>
      </c>
      <c r="F122" s="90">
        <v>60</v>
      </c>
      <c r="G122" s="9"/>
      <c r="H122" s="57"/>
    </row>
    <row r="123" spans="1:8" s="136" customFormat="1" ht="39" customHeight="1" x14ac:dyDescent="0.25">
      <c r="A123" s="9">
        <v>89</v>
      </c>
      <c r="B123" s="196" t="s">
        <v>97</v>
      </c>
      <c r="C123" s="197"/>
      <c r="D123" s="198"/>
      <c r="E123" s="9" t="s">
        <v>300</v>
      </c>
      <c r="F123" s="90">
        <v>10</v>
      </c>
      <c r="G123" s="9"/>
      <c r="H123" s="57"/>
    </row>
    <row r="124" spans="1:8" s="136" customFormat="1" ht="39" customHeight="1" x14ac:dyDescent="0.25">
      <c r="A124" s="9">
        <v>90</v>
      </c>
      <c r="B124" s="196" t="s">
        <v>98</v>
      </c>
      <c r="C124" s="197"/>
      <c r="D124" s="198"/>
      <c r="E124" s="9" t="s">
        <v>278</v>
      </c>
      <c r="F124" s="90">
        <v>370</v>
      </c>
      <c r="G124" s="9"/>
      <c r="H124" s="57"/>
    </row>
    <row r="125" spans="1:8" s="136" customFormat="1" ht="39" customHeight="1" x14ac:dyDescent="0.25">
      <c r="A125" s="9">
        <v>91</v>
      </c>
      <c r="B125" s="196" t="s">
        <v>99</v>
      </c>
      <c r="C125" s="197"/>
      <c r="D125" s="198"/>
      <c r="E125" s="9" t="s">
        <v>300</v>
      </c>
      <c r="F125" s="90">
        <v>19</v>
      </c>
      <c r="G125" s="9"/>
      <c r="H125" s="57"/>
    </row>
    <row r="126" spans="1:8" s="136" customFormat="1" ht="39" customHeight="1" x14ac:dyDescent="0.25">
      <c r="A126" s="9">
        <v>92</v>
      </c>
      <c r="B126" s="196" t="s">
        <v>100</v>
      </c>
      <c r="C126" s="197"/>
      <c r="D126" s="198"/>
      <c r="E126" s="9" t="s">
        <v>300</v>
      </c>
      <c r="F126" s="90">
        <v>1</v>
      </c>
      <c r="G126" s="9"/>
      <c r="H126" s="57"/>
    </row>
    <row r="127" spans="1:8" s="136" customFormat="1" ht="39" customHeight="1" x14ac:dyDescent="0.25">
      <c r="A127" s="9">
        <v>93</v>
      </c>
      <c r="B127" s="196" t="s">
        <v>101</v>
      </c>
      <c r="C127" s="197"/>
      <c r="D127" s="198"/>
      <c r="E127" s="9" t="s">
        <v>278</v>
      </c>
      <c r="F127" s="90">
        <v>50</v>
      </c>
      <c r="G127" s="9"/>
      <c r="H127" s="57"/>
    </row>
    <row r="128" spans="1:8" s="136" customFormat="1" ht="39" customHeight="1" x14ac:dyDescent="0.25">
      <c r="A128" s="9">
        <v>94</v>
      </c>
      <c r="B128" s="196" t="s">
        <v>102</v>
      </c>
      <c r="C128" s="197"/>
      <c r="D128" s="198"/>
      <c r="E128" s="9" t="s">
        <v>300</v>
      </c>
      <c r="F128" s="90">
        <v>20</v>
      </c>
      <c r="G128" s="9"/>
      <c r="H128" s="57"/>
    </row>
    <row r="129" spans="1:8" s="82" customFormat="1" ht="39" customHeight="1" x14ac:dyDescent="0.25">
      <c r="A129" s="9">
        <v>95</v>
      </c>
      <c r="B129" s="196" t="s">
        <v>103</v>
      </c>
      <c r="C129" s="197"/>
      <c r="D129" s="198"/>
      <c r="E129" s="9" t="s">
        <v>278</v>
      </c>
      <c r="F129" s="90">
        <v>30</v>
      </c>
      <c r="G129" s="9"/>
      <c r="H129" s="57"/>
    </row>
    <row r="130" spans="1:8" s="82" customFormat="1" ht="39" customHeight="1" x14ac:dyDescent="0.25">
      <c r="A130" s="9">
        <v>96</v>
      </c>
      <c r="B130" s="196" t="s">
        <v>104</v>
      </c>
      <c r="C130" s="197"/>
      <c r="D130" s="198"/>
      <c r="E130" s="9" t="s">
        <v>278</v>
      </c>
      <c r="F130" s="90">
        <v>40</v>
      </c>
      <c r="G130" s="9"/>
      <c r="H130" s="57"/>
    </row>
    <row r="131" spans="1:8" s="82" customFormat="1" ht="39" customHeight="1" x14ac:dyDescent="0.25">
      <c r="A131" s="9">
        <v>97</v>
      </c>
      <c r="B131" s="196" t="s">
        <v>105</v>
      </c>
      <c r="C131" s="197"/>
      <c r="D131" s="198"/>
      <c r="E131" s="9" t="s">
        <v>278</v>
      </c>
      <c r="F131" s="90">
        <v>8</v>
      </c>
      <c r="G131" s="9"/>
      <c r="H131" s="57"/>
    </row>
    <row r="132" spans="1:8" s="82" customFormat="1" ht="39" customHeight="1" x14ac:dyDescent="0.25">
      <c r="A132" s="9">
        <v>98</v>
      </c>
      <c r="B132" s="196" t="s">
        <v>106</v>
      </c>
      <c r="C132" s="197"/>
      <c r="D132" s="198"/>
      <c r="E132" s="9" t="s">
        <v>278</v>
      </c>
      <c r="F132" s="90">
        <v>275</v>
      </c>
      <c r="G132" s="9"/>
      <c r="H132" s="57"/>
    </row>
    <row r="133" spans="1:8" s="82" customFormat="1" ht="39" customHeight="1" x14ac:dyDescent="0.25">
      <c r="A133" s="9">
        <v>99</v>
      </c>
      <c r="B133" s="196" t="s">
        <v>107</v>
      </c>
      <c r="C133" s="197"/>
      <c r="D133" s="198"/>
      <c r="E133" s="9" t="s">
        <v>278</v>
      </c>
      <c r="F133" s="90">
        <v>50</v>
      </c>
      <c r="G133" s="9"/>
      <c r="H133" s="57"/>
    </row>
    <row r="134" spans="1:8" s="82" customFormat="1" ht="39" customHeight="1" x14ac:dyDescent="0.25">
      <c r="A134" s="9">
        <v>100</v>
      </c>
      <c r="B134" s="196" t="s">
        <v>108</v>
      </c>
      <c r="C134" s="197"/>
      <c r="D134" s="198"/>
      <c r="E134" s="9" t="s">
        <v>278</v>
      </c>
      <c r="F134" s="90">
        <v>22</v>
      </c>
      <c r="G134" s="9"/>
      <c r="H134" s="57"/>
    </row>
    <row r="135" spans="1:8" s="82" customFormat="1" ht="39" customHeight="1" x14ac:dyDescent="0.25">
      <c r="A135" s="9">
        <v>101</v>
      </c>
      <c r="B135" s="196" t="s">
        <v>109</v>
      </c>
      <c r="C135" s="197"/>
      <c r="D135" s="198"/>
      <c r="E135" s="9"/>
      <c r="F135" s="90"/>
      <c r="G135" s="9"/>
      <c r="H135" s="57"/>
    </row>
    <row r="136" spans="1:8" s="82" customFormat="1" ht="39" customHeight="1" x14ac:dyDescent="0.25">
      <c r="A136" s="9"/>
      <c r="B136" s="196" t="s">
        <v>53</v>
      </c>
      <c r="C136" s="197"/>
      <c r="D136" s="198"/>
      <c r="E136" s="9" t="s">
        <v>278</v>
      </c>
      <c r="F136" s="90">
        <v>235</v>
      </c>
      <c r="G136" s="9"/>
      <c r="H136" s="57"/>
    </row>
    <row r="137" spans="1:8" s="82" customFormat="1" ht="39" customHeight="1" x14ac:dyDescent="0.25">
      <c r="A137" s="9">
        <v>102</v>
      </c>
      <c r="B137" s="196" t="s">
        <v>110</v>
      </c>
      <c r="C137" s="197"/>
      <c r="D137" s="198"/>
      <c r="E137" s="9"/>
      <c r="F137" s="90"/>
      <c r="G137" s="9"/>
      <c r="H137" s="57"/>
    </row>
    <row r="138" spans="1:8" s="82" customFormat="1" ht="39" customHeight="1" x14ac:dyDescent="0.25">
      <c r="A138" s="9"/>
      <c r="B138" s="196" t="s">
        <v>55</v>
      </c>
      <c r="C138" s="197"/>
      <c r="D138" s="198"/>
      <c r="E138" s="9" t="s">
        <v>278</v>
      </c>
      <c r="F138" s="90">
        <v>50</v>
      </c>
      <c r="G138" s="9"/>
      <c r="H138" s="57"/>
    </row>
    <row r="139" spans="1:8" s="82" customFormat="1" ht="39" customHeight="1" x14ac:dyDescent="0.25">
      <c r="A139" s="9">
        <v>103</v>
      </c>
      <c r="B139" s="196" t="s">
        <v>111</v>
      </c>
      <c r="C139" s="197"/>
      <c r="D139" s="198"/>
      <c r="E139" s="9"/>
      <c r="F139" s="90"/>
      <c r="G139" s="9"/>
      <c r="H139" s="57"/>
    </row>
    <row r="140" spans="1:8" s="82" customFormat="1" ht="39" customHeight="1" x14ac:dyDescent="0.25">
      <c r="A140" s="9"/>
      <c r="B140" s="196" t="s">
        <v>57</v>
      </c>
      <c r="C140" s="197"/>
      <c r="D140" s="198"/>
      <c r="E140" s="9" t="s">
        <v>278</v>
      </c>
      <c r="F140" s="90">
        <v>150</v>
      </c>
      <c r="G140" s="9"/>
      <c r="H140" s="57"/>
    </row>
    <row r="141" spans="1:8" s="82" customFormat="1" ht="39" customHeight="1" x14ac:dyDescent="0.25">
      <c r="A141" s="9"/>
      <c r="B141" s="196" t="s">
        <v>58</v>
      </c>
      <c r="C141" s="197"/>
      <c r="D141" s="198"/>
      <c r="E141" s="9" t="s">
        <v>278</v>
      </c>
      <c r="F141" s="135">
        <v>240</v>
      </c>
      <c r="G141" s="9"/>
      <c r="H141" s="57"/>
    </row>
    <row r="142" spans="1:8" s="82" customFormat="1" ht="39" customHeight="1" x14ac:dyDescent="0.25">
      <c r="A142" s="9"/>
      <c r="B142" s="196" t="s">
        <v>59</v>
      </c>
      <c r="C142" s="197"/>
      <c r="D142" s="198"/>
      <c r="E142" s="9" t="s">
        <v>278</v>
      </c>
      <c r="F142" s="90">
        <v>100</v>
      </c>
      <c r="G142" s="9"/>
      <c r="H142" s="57"/>
    </row>
    <row r="143" spans="1:8" s="82" customFormat="1" ht="39" customHeight="1" x14ac:dyDescent="0.25">
      <c r="A143" s="9">
        <v>104</v>
      </c>
      <c r="B143" s="196" t="s">
        <v>112</v>
      </c>
      <c r="C143" s="197"/>
      <c r="D143" s="198"/>
      <c r="E143" s="9"/>
      <c r="F143" s="90"/>
      <c r="G143" s="9"/>
      <c r="H143" s="57"/>
    </row>
    <row r="144" spans="1:8" s="82" customFormat="1" ht="39" customHeight="1" x14ac:dyDescent="0.25">
      <c r="A144" s="9"/>
      <c r="B144" s="196" t="s">
        <v>224</v>
      </c>
      <c r="C144" s="197"/>
      <c r="D144" s="198"/>
      <c r="E144" s="9" t="s">
        <v>278</v>
      </c>
      <c r="F144" s="135">
        <v>1480</v>
      </c>
      <c r="G144" s="9"/>
      <c r="H144" s="57"/>
    </row>
    <row r="145" spans="1:8" s="82" customFormat="1" ht="39" customHeight="1" x14ac:dyDescent="0.25">
      <c r="A145" s="9"/>
      <c r="B145" s="196" t="s">
        <v>225</v>
      </c>
      <c r="C145" s="197"/>
      <c r="D145" s="198"/>
      <c r="E145" s="9" t="s">
        <v>278</v>
      </c>
      <c r="F145" s="135">
        <v>600</v>
      </c>
      <c r="G145" s="9"/>
      <c r="H145" s="57"/>
    </row>
    <row r="146" spans="1:8" s="82" customFormat="1" ht="39" customHeight="1" x14ac:dyDescent="0.25">
      <c r="A146" s="9"/>
      <c r="B146" s="196" t="s">
        <v>226</v>
      </c>
      <c r="C146" s="197"/>
      <c r="D146" s="198"/>
      <c r="E146" s="9" t="s">
        <v>278</v>
      </c>
      <c r="F146" s="90">
        <v>1140</v>
      </c>
      <c r="G146" s="9"/>
      <c r="H146" s="57"/>
    </row>
    <row r="147" spans="1:8" s="82" customFormat="1" ht="39" customHeight="1" x14ac:dyDescent="0.25">
      <c r="A147" s="9"/>
      <c r="B147" s="196" t="s">
        <v>227</v>
      </c>
      <c r="C147" s="197"/>
      <c r="D147" s="198"/>
      <c r="E147" s="9" t="s">
        <v>278</v>
      </c>
      <c r="F147" s="90">
        <v>110</v>
      </c>
      <c r="G147" s="9"/>
      <c r="H147" s="57"/>
    </row>
    <row r="148" spans="1:8" s="82" customFormat="1" ht="39" customHeight="1" x14ac:dyDescent="0.25">
      <c r="A148" s="9"/>
      <c r="B148" s="196" t="s">
        <v>228</v>
      </c>
      <c r="C148" s="197"/>
      <c r="D148" s="198"/>
      <c r="E148" s="9" t="s">
        <v>278</v>
      </c>
      <c r="F148" s="90">
        <v>360</v>
      </c>
      <c r="G148" s="9"/>
      <c r="H148" s="57"/>
    </row>
    <row r="149" spans="1:8" s="82" customFormat="1" ht="39" customHeight="1" x14ac:dyDescent="0.25">
      <c r="A149" s="9"/>
      <c r="B149" s="196" t="s">
        <v>229</v>
      </c>
      <c r="C149" s="197"/>
      <c r="D149" s="198"/>
      <c r="E149" s="9" t="s">
        <v>278</v>
      </c>
      <c r="F149" s="90">
        <v>860</v>
      </c>
      <c r="G149" s="9"/>
      <c r="H149" s="57"/>
    </row>
    <row r="150" spans="1:8" s="82" customFormat="1" ht="39" customHeight="1" x14ac:dyDescent="0.25">
      <c r="A150" s="9"/>
      <c r="B150" s="196" t="s">
        <v>230</v>
      </c>
      <c r="C150" s="197"/>
      <c r="D150" s="198"/>
      <c r="E150" s="9" t="s">
        <v>278</v>
      </c>
      <c r="F150" s="90">
        <v>670</v>
      </c>
      <c r="G150" s="9"/>
      <c r="H150" s="57"/>
    </row>
    <row r="151" spans="1:8" s="82" customFormat="1" ht="39" customHeight="1" x14ac:dyDescent="0.25">
      <c r="A151" s="9"/>
      <c r="B151" s="196" t="s">
        <v>231</v>
      </c>
      <c r="C151" s="197"/>
      <c r="D151" s="198"/>
      <c r="E151" s="9" t="s">
        <v>278</v>
      </c>
      <c r="F151" s="90">
        <v>290</v>
      </c>
      <c r="G151" s="9"/>
      <c r="H151" s="57"/>
    </row>
    <row r="152" spans="1:8" s="82" customFormat="1" ht="39" customHeight="1" x14ac:dyDescent="0.25">
      <c r="A152" s="9"/>
      <c r="B152" s="196" t="s">
        <v>232</v>
      </c>
      <c r="C152" s="197"/>
      <c r="D152" s="198"/>
      <c r="E152" s="9" t="s">
        <v>278</v>
      </c>
      <c r="F152" s="90">
        <v>660</v>
      </c>
      <c r="G152" s="9"/>
      <c r="H152" s="57"/>
    </row>
    <row r="153" spans="1:8" s="82" customFormat="1" ht="39" customHeight="1" x14ac:dyDescent="0.25">
      <c r="A153" s="9"/>
      <c r="B153" s="196" t="s">
        <v>233</v>
      </c>
      <c r="C153" s="197"/>
      <c r="D153" s="198"/>
      <c r="E153" s="9" t="s">
        <v>278</v>
      </c>
      <c r="F153" s="90">
        <v>100</v>
      </c>
      <c r="G153" s="9"/>
      <c r="H153" s="57"/>
    </row>
    <row r="154" spans="1:8" s="82" customFormat="1" ht="39" customHeight="1" x14ac:dyDescent="0.25">
      <c r="A154" s="9"/>
      <c r="B154" s="196" t="s">
        <v>234</v>
      </c>
      <c r="C154" s="197"/>
      <c r="D154" s="198"/>
      <c r="E154" s="9" t="s">
        <v>278</v>
      </c>
      <c r="F154" s="90">
        <v>85</v>
      </c>
      <c r="G154" s="9"/>
      <c r="H154" s="57"/>
    </row>
    <row r="155" spans="1:8" s="82" customFormat="1" ht="39" customHeight="1" x14ac:dyDescent="0.25">
      <c r="A155" s="9"/>
      <c r="B155" s="196" t="s">
        <v>235</v>
      </c>
      <c r="C155" s="197"/>
      <c r="D155" s="198"/>
      <c r="E155" s="9" t="s">
        <v>278</v>
      </c>
      <c r="F155" s="90">
        <v>90</v>
      </c>
      <c r="G155" s="9"/>
      <c r="H155" s="57"/>
    </row>
    <row r="156" spans="1:8" s="82" customFormat="1" ht="39" customHeight="1" x14ac:dyDescent="0.25">
      <c r="A156" s="9"/>
      <c r="B156" s="196" t="s">
        <v>236</v>
      </c>
      <c r="C156" s="197"/>
      <c r="D156" s="198"/>
      <c r="E156" s="9" t="s">
        <v>278</v>
      </c>
      <c r="F156" s="90">
        <v>300</v>
      </c>
      <c r="G156" s="9"/>
      <c r="H156" s="57"/>
    </row>
    <row r="157" spans="1:8" s="82" customFormat="1" ht="39" customHeight="1" x14ac:dyDescent="0.25">
      <c r="A157" s="9"/>
      <c r="B157" s="196" t="s">
        <v>237</v>
      </c>
      <c r="C157" s="197"/>
      <c r="D157" s="198"/>
      <c r="E157" s="9" t="s">
        <v>278</v>
      </c>
      <c r="F157" s="90">
        <v>160</v>
      </c>
      <c r="G157" s="9"/>
      <c r="H157" s="57"/>
    </row>
    <row r="158" spans="1:8" s="82" customFormat="1" ht="39" customHeight="1" x14ac:dyDescent="0.25">
      <c r="A158" s="9">
        <v>105</v>
      </c>
      <c r="B158" s="196" t="s">
        <v>113</v>
      </c>
      <c r="C158" s="197"/>
      <c r="D158" s="198"/>
      <c r="E158" s="9" t="s">
        <v>273</v>
      </c>
      <c r="F158" s="90">
        <v>200</v>
      </c>
      <c r="G158" s="9"/>
      <c r="H158" s="57"/>
    </row>
    <row r="159" spans="1:8" s="82" customFormat="1" ht="39" customHeight="1" x14ac:dyDescent="0.25">
      <c r="A159" s="137">
        <v>106</v>
      </c>
      <c r="B159" s="196" t="s">
        <v>114</v>
      </c>
      <c r="C159" s="197"/>
      <c r="D159" s="198"/>
      <c r="E159" s="137" t="s">
        <v>300</v>
      </c>
      <c r="F159" s="138">
        <v>1</v>
      </c>
      <c r="G159" s="9"/>
      <c r="H159" s="57"/>
    </row>
    <row r="160" spans="1:8" s="82" customFormat="1" ht="39" customHeight="1" x14ac:dyDescent="0.25">
      <c r="A160" s="193">
        <v>107</v>
      </c>
      <c r="B160" s="184" t="s">
        <v>115</v>
      </c>
      <c r="C160" s="185"/>
      <c r="D160" s="186"/>
      <c r="E160" s="193" t="s">
        <v>300</v>
      </c>
      <c r="F160" s="181">
        <v>1</v>
      </c>
      <c r="G160" s="193"/>
      <c r="H160" s="190"/>
    </row>
    <row r="161" spans="1:235" s="82" customFormat="1" ht="39" customHeight="1" x14ac:dyDescent="0.25">
      <c r="A161" s="194"/>
      <c r="B161" s="153"/>
      <c r="C161" s="150" t="s">
        <v>5</v>
      </c>
      <c r="D161" s="145" t="s">
        <v>116</v>
      </c>
      <c r="E161" s="194"/>
      <c r="F161" s="182"/>
      <c r="G161" s="194"/>
      <c r="H161" s="191"/>
    </row>
    <row r="162" spans="1:235" s="82" customFormat="1" ht="39" customHeight="1" x14ac:dyDescent="0.25">
      <c r="A162" s="194"/>
      <c r="B162" s="154"/>
      <c r="C162" s="151" t="s">
        <v>5</v>
      </c>
      <c r="D162" s="147" t="s">
        <v>117</v>
      </c>
      <c r="E162" s="194"/>
      <c r="F162" s="182"/>
      <c r="G162" s="194"/>
      <c r="H162" s="191"/>
    </row>
    <row r="163" spans="1:235" s="82" customFormat="1" ht="39" customHeight="1" x14ac:dyDescent="0.25">
      <c r="A163" s="195"/>
      <c r="B163" s="155"/>
      <c r="C163" s="152" t="s">
        <v>5</v>
      </c>
      <c r="D163" s="149" t="s">
        <v>118</v>
      </c>
      <c r="E163" s="195"/>
      <c r="F163" s="183"/>
      <c r="G163" s="195"/>
      <c r="H163" s="192"/>
    </row>
    <row r="164" spans="1:235" s="139" customFormat="1" ht="39" customHeight="1" x14ac:dyDescent="0.25">
      <c r="A164" s="9">
        <v>108</v>
      </c>
      <c r="B164" s="184" t="s">
        <v>119</v>
      </c>
      <c r="C164" s="185"/>
      <c r="D164" s="186"/>
      <c r="E164" s="36" t="s">
        <v>268</v>
      </c>
      <c r="F164" s="118">
        <v>82</v>
      </c>
      <c r="G164" s="36"/>
      <c r="H164" s="57"/>
    </row>
    <row r="165" spans="1:235" s="139" customFormat="1" ht="39" customHeight="1" x14ac:dyDescent="0.25">
      <c r="A165" s="9">
        <v>109</v>
      </c>
      <c r="B165" s="187" t="s">
        <v>120</v>
      </c>
      <c r="C165" s="188"/>
      <c r="D165" s="189"/>
      <c r="E165" s="36" t="s">
        <v>268</v>
      </c>
      <c r="F165" s="118">
        <v>4</v>
      </c>
      <c r="G165" s="36"/>
      <c r="H165" s="57"/>
    </row>
    <row r="166" spans="1:235" s="139" customFormat="1" ht="39" customHeight="1" x14ac:dyDescent="0.25">
      <c r="A166" s="9">
        <v>110</v>
      </c>
      <c r="B166" s="184" t="s">
        <v>121</v>
      </c>
      <c r="C166" s="185"/>
      <c r="D166" s="186"/>
      <c r="E166" s="36" t="s">
        <v>268</v>
      </c>
      <c r="F166" s="118">
        <v>10</v>
      </c>
      <c r="G166" s="36"/>
      <c r="H166" s="57"/>
    </row>
    <row r="167" spans="1:235" s="82" customFormat="1" ht="39" customHeight="1" x14ac:dyDescent="0.25">
      <c r="A167" s="9">
        <v>111</v>
      </c>
      <c r="B167" s="187" t="s">
        <v>122</v>
      </c>
      <c r="C167" s="188"/>
      <c r="D167" s="189"/>
      <c r="E167" s="9" t="s">
        <v>268</v>
      </c>
      <c r="F167" s="90">
        <v>72</v>
      </c>
      <c r="G167" s="9"/>
      <c r="H167" s="57"/>
    </row>
    <row r="168" spans="1:235" s="82" customFormat="1" ht="39" customHeight="1" x14ac:dyDescent="0.25">
      <c r="A168" s="9">
        <v>112</v>
      </c>
      <c r="B168" s="187" t="s">
        <v>123</v>
      </c>
      <c r="C168" s="188"/>
      <c r="D168" s="189"/>
      <c r="E168" s="9" t="s">
        <v>278</v>
      </c>
      <c r="F168" s="90">
        <v>250</v>
      </c>
      <c r="G168" s="9"/>
      <c r="H168" s="57"/>
    </row>
    <row r="169" spans="1:235" s="82" customFormat="1" ht="15.75" customHeight="1" x14ac:dyDescent="0.25">
      <c r="A169" s="112"/>
      <c r="B169" s="168" t="s">
        <v>279</v>
      </c>
      <c r="C169" s="169"/>
      <c r="D169" s="170"/>
      <c r="E169" s="52"/>
      <c r="F169" s="52"/>
      <c r="G169" s="112"/>
      <c r="H169" s="157"/>
    </row>
    <row r="170" spans="1:235" s="82" customFormat="1" x14ac:dyDescent="0.25">
      <c r="D170" s="139"/>
      <c r="E170" s="140"/>
      <c r="F170" s="140"/>
    </row>
    <row r="171" spans="1:235" s="82" customFormat="1" x14ac:dyDescent="0.25">
      <c r="D171" s="139"/>
      <c r="E171" s="140"/>
      <c r="F171" s="140"/>
    </row>
    <row r="172" spans="1:235" s="82" customFormat="1" x14ac:dyDescent="0.25">
      <c r="D172" s="139"/>
      <c r="E172" s="140"/>
      <c r="F172" s="140"/>
    </row>
    <row r="173" spans="1:235" s="82" customFormat="1" x14ac:dyDescent="0.25">
      <c r="D173" s="139"/>
      <c r="E173" s="140"/>
      <c r="F173" s="140"/>
    </row>
    <row r="174" spans="1:235" s="82" customFormat="1" x14ac:dyDescent="0.25">
      <c r="D174" s="139"/>
      <c r="E174" s="140"/>
      <c r="F174" s="140"/>
    </row>
    <row r="175" spans="1:235" x14ac:dyDescent="0.25">
      <c r="F175" s="13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</row>
    <row r="176" spans="1:235" x14ac:dyDescent="0.25">
      <c r="F176" s="13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</row>
    <row r="177" spans="6:235" x14ac:dyDescent="0.25">
      <c r="F177" s="13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</row>
    <row r="178" spans="6:235" x14ac:dyDescent="0.25">
      <c r="F178" s="13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</row>
    <row r="179" spans="6:235" x14ac:dyDescent="0.25">
      <c r="F179" s="13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</row>
    <row r="180" spans="6:235" x14ac:dyDescent="0.25">
      <c r="F180" s="13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</row>
    <row r="181" spans="6:235" x14ac:dyDescent="0.25">
      <c r="F181" s="13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</row>
    <row r="182" spans="6:235" x14ac:dyDescent="0.25">
      <c r="F182" s="13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</row>
    <row r="183" spans="6:235" x14ac:dyDescent="0.25">
      <c r="F183" s="13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</row>
    <row r="184" spans="6:235" x14ac:dyDescent="0.25">
      <c r="F184" s="13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</row>
    <row r="185" spans="6:235" x14ac:dyDescent="0.25">
      <c r="F185" s="13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</row>
    <row r="186" spans="6:235" x14ac:dyDescent="0.25">
      <c r="F186" s="13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</row>
    <row r="187" spans="6:235" x14ac:dyDescent="0.25">
      <c r="F187" s="13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</row>
    <row r="188" spans="6:235" x14ac:dyDescent="0.25">
      <c r="F188" s="13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</row>
    <row r="189" spans="6:235" x14ac:dyDescent="0.25">
      <c r="F189" s="13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</row>
    <row r="190" spans="6:235" x14ac:dyDescent="0.25">
      <c r="F190" s="13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</row>
    <row r="191" spans="6:235" x14ac:dyDescent="0.25">
      <c r="F191" s="13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</row>
    <row r="192" spans="6:235" x14ac:dyDescent="0.25">
      <c r="F192" s="13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</row>
    <row r="193" spans="6:235" x14ac:dyDescent="0.25">
      <c r="F193" s="13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</row>
    <row r="194" spans="6:235" x14ac:dyDescent="0.25">
      <c r="F194" s="13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</row>
    <row r="195" spans="6:235" x14ac:dyDescent="0.25">
      <c r="F195" s="13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</row>
    <row r="196" spans="6:235" x14ac:dyDescent="0.25">
      <c r="F196" s="13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</row>
    <row r="197" spans="6:235" x14ac:dyDescent="0.25">
      <c r="F197" s="13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</row>
    <row r="198" spans="6:235" x14ac:dyDescent="0.25">
      <c r="F198" s="13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</row>
    <row r="199" spans="6:235" x14ac:dyDescent="0.25">
      <c r="F199" s="13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</row>
    <row r="200" spans="6:235" x14ac:dyDescent="0.25">
      <c r="F200" s="13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</row>
    <row r="201" spans="6:235" x14ac:dyDescent="0.25">
      <c r="F201" s="13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</row>
    <row r="202" spans="6:235" x14ac:dyDescent="0.25">
      <c r="F202" s="13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</row>
    <row r="203" spans="6:235" x14ac:dyDescent="0.25">
      <c r="F203" s="13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</row>
    <row r="204" spans="6:235" x14ac:dyDescent="0.25">
      <c r="F204" s="13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</row>
    <row r="205" spans="6:235" x14ac:dyDescent="0.25">
      <c r="F205" s="13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</row>
    <row r="206" spans="6:235" x14ac:dyDescent="0.25">
      <c r="F206" s="13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</row>
    <row r="207" spans="6:235" x14ac:dyDescent="0.25">
      <c r="F207" s="13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</row>
    <row r="208" spans="6:235" x14ac:dyDescent="0.25">
      <c r="F208" s="13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</row>
    <row r="209" spans="6:235" x14ac:dyDescent="0.25">
      <c r="F209" s="13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</row>
    <row r="210" spans="6:235" x14ac:dyDescent="0.25">
      <c r="F210" s="13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</row>
    <row r="211" spans="6:235" x14ac:dyDescent="0.25">
      <c r="F211" s="13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</row>
    <row r="212" spans="6:235" x14ac:dyDescent="0.25">
      <c r="F212" s="13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</row>
    <row r="213" spans="6:235" x14ac:dyDescent="0.25">
      <c r="F213" s="13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</row>
    <row r="214" spans="6:235" x14ac:dyDescent="0.25">
      <c r="F214" s="13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</row>
    <row r="215" spans="6:235" x14ac:dyDescent="0.25">
      <c r="F215" s="13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</row>
    <row r="216" spans="6:235" x14ac:dyDescent="0.25">
      <c r="F216" s="13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</row>
    <row r="217" spans="6:235" x14ac:dyDescent="0.25">
      <c r="F217" s="13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</row>
    <row r="218" spans="6:235" x14ac:dyDescent="0.25">
      <c r="F218" s="13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</row>
    <row r="219" spans="6:235" x14ac:dyDescent="0.25">
      <c r="F219" s="13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</row>
    <row r="220" spans="6:235" x14ac:dyDescent="0.25">
      <c r="F220" s="13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</row>
    <row r="221" spans="6:235" x14ac:dyDescent="0.25">
      <c r="F221" s="13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</row>
    <row r="222" spans="6:235" x14ac:dyDescent="0.25">
      <c r="F222" s="13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</row>
    <row r="223" spans="6:235" x14ac:dyDescent="0.25">
      <c r="F223" s="13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</row>
    <row r="224" spans="6:235" x14ac:dyDescent="0.25">
      <c r="F224" s="13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</row>
    <row r="225" spans="6:235" x14ac:dyDescent="0.25">
      <c r="F225" s="13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</row>
    <row r="226" spans="6:235" x14ac:dyDescent="0.25">
      <c r="F226" s="13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</row>
    <row r="227" spans="6:235" x14ac:dyDescent="0.25">
      <c r="F227" s="13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</row>
    <row r="228" spans="6:235" x14ac:dyDescent="0.25">
      <c r="F228" s="13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</row>
    <row r="229" spans="6:235" x14ac:dyDescent="0.25">
      <c r="F229" s="13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</row>
    <row r="230" spans="6:235" x14ac:dyDescent="0.25">
      <c r="F230" s="13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</row>
    <row r="231" spans="6:235" x14ac:dyDescent="0.25">
      <c r="F231" s="13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</row>
    <row r="232" spans="6:235" x14ac:dyDescent="0.25">
      <c r="F232" s="13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</row>
    <row r="233" spans="6:235" x14ac:dyDescent="0.25">
      <c r="F233" s="13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</row>
    <row r="234" spans="6:235" x14ac:dyDescent="0.25">
      <c r="F234" s="13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</row>
    <row r="235" spans="6:235" x14ac:dyDescent="0.25">
      <c r="F235" s="13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</row>
    <row r="236" spans="6:235" x14ac:dyDescent="0.25">
      <c r="F236" s="13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</row>
    <row r="237" spans="6:235" x14ac:dyDescent="0.25">
      <c r="F237" s="13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</row>
    <row r="238" spans="6:235" x14ac:dyDescent="0.25">
      <c r="F238" s="13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</row>
    <row r="239" spans="6:235" x14ac:dyDescent="0.25">
      <c r="F239" s="13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</row>
    <row r="240" spans="6:235" x14ac:dyDescent="0.25">
      <c r="F240" s="13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</row>
    <row r="241" spans="6:235" x14ac:dyDescent="0.25">
      <c r="F241" s="13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</row>
    <row r="242" spans="6:235" x14ac:dyDescent="0.25">
      <c r="F242" s="13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</row>
    <row r="243" spans="6:235" x14ac:dyDescent="0.25">
      <c r="F243" s="13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</row>
    <row r="244" spans="6:235" x14ac:dyDescent="0.25">
      <c r="F244" s="13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</row>
    <row r="245" spans="6:235" x14ac:dyDescent="0.25">
      <c r="F245" s="13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</row>
    <row r="246" spans="6:235" x14ac:dyDescent="0.25">
      <c r="F246" s="13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</row>
    <row r="247" spans="6:235" x14ac:dyDescent="0.25">
      <c r="F247" s="13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</row>
    <row r="248" spans="6:235" x14ac:dyDescent="0.25">
      <c r="F248" s="13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</row>
    <row r="249" spans="6:235" x14ac:dyDescent="0.25">
      <c r="F249" s="13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</row>
    <row r="250" spans="6:235" x14ac:dyDescent="0.25">
      <c r="F250" s="13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</row>
    <row r="251" spans="6:235" x14ac:dyDescent="0.25">
      <c r="F251" s="13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</row>
    <row r="252" spans="6:235" x14ac:dyDescent="0.25">
      <c r="F252" s="13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</row>
    <row r="253" spans="6:235" x14ac:dyDescent="0.25">
      <c r="F253" s="13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</row>
    <row r="254" spans="6:235" x14ac:dyDescent="0.25">
      <c r="F254" s="13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</row>
    <row r="255" spans="6:235" x14ac:dyDescent="0.25">
      <c r="F255" s="13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</row>
    <row r="256" spans="6:235" x14ac:dyDescent="0.25">
      <c r="F256" s="13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</row>
    <row r="257" spans="6:235" x14ac:dyDescent="0.25">
      <c r="F257" s="13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</row>
    <row r="258" spans="6:235" x14ac:dyDescent="0.25">
      <c r="F258" s="13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</row>
    <row r="259" spans="6:235" x14ac:dyDescent="0.25">
      <c r="F259" s="13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</row>
    <row r="260" spans="6:235" x14ac:dyDescent="0.25">
      <c r="F260" s="13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</row>
    <row r="261" spans="6:235" x14ac:dyDescent="0.25">
      <c r="F261" s="13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</row>
    <row r="262" spans="6:235" x14ac:dyDescent="0.25">
      <c r="F262" s="13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</row>
    <row r="263" spans="6:235" x14ac:dyDescent="0.25">
      <c r="F263" s="13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</row>
    <row r="264" spans="6:235" x14ac:dyDescent="0.25">
      <c r="F264" s="13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</row>
    <row r="265" spans="6:235" x14ac:dyDescent="0.25">
      <c r="F265" s="13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</row>
    <row r="266" spans="6:235" x14ac:dyDescent="0.25">
      <c r="F266" s="13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</row>
    <row r="267" spans="6:235" x14ac:dyDescent="0.25">
      <c r="F267" s="13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</row>
    <row r="268" spans="6:235" x14ac:dyDescent="0.25">
      <c r="F268" s="13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</row>
    <row r="269" spans="6:235" x14ac:dyDescent="0.25">
      <c r="F269" s="13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</row>
    <row r="270" spans="6:235" x14ac:dyDescent="0.25">
      <c r="F270" s="13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</row>
    <row r="271" spans="6:235" x14ac:dyDescent="0.25">
      <c r="F271" s="13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</row>
    <row r="272" spans="6:235" x14ac:dyDescent="0.25">
      <c r="F272" s="13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</row>
    <row r="273" spans="6:235" x14ac:dyDescent="0.25">
      <c r="F273" s="13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</row>
    <row r="274" spans="6:235" x14ac:dyDescent="0.25">
      <c r="F274" s="13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</row>
    <row r="275" spans="6:235" x14ac:dyDescent="0.25">
      <c r="F275" s="13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</row>
    <row r="276" spans="6:235" x14ac:dyDescent="0.25">
      <c r="F276" s="13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</row>
    <row r="277" spans="6:235" x14ac:dyDescent="0.25">
      <c r="F277" s="13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</row>
    <row r="278" spans="6:235" x14ac:dyDescent="0.25">
      <c r="F278" s="13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</row>
    <row r="279" spans="6:235" x14ac:dyDescent="0.25">
      <c r="F279" s="13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</row>
    <row r="280" spans="6:235" x14ac:dyDescent="0.25">
      <c r="F280" s="13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</row>
    <row r="281" spans="6:235" x14ac:dyDescent="0.25">
      <c r="F281" s="13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</row>
    <row r="282" spans="6:235" x14ac:dyDescent="0.25">
      <c r="F282" s="13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</row>
    <row r="283" spans="6:235" x14ac:dyDescent="0.25">
      <c r="F283" s="13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</row>
    <row r="284" spans="6:235" x14ac:dyDescent="0.25">
      <c r="F284" s="13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</row>
    <row r="285" spans="6:235" x14ac:dyDescent="0.25">
      <c r="F285" s="13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</row>
    <row r="286" spans="6:235" x14ac:dyDescent="0.25">
      <c r="F286" s="13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</row>
    <row r="287" spans="6:235" x14ac:dyDescent="0.25">
      <c r="F287" s="13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</row>
    <row r="288" spans="6:235" x14ac:dyDescent="0.25">
      <c r="F288" s="13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</row>
    <row r="289" spans="6:235" x14ac:dyDescent="0.25">
      <c r="F289" s="13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</row>
    <row r="290" spans="6:235" x14ac:dyDescent="0.25">
      <c r="F290" s="13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</row>
    <row r="291" spans="6:235" x14ac:dyDescent="0.25">
      <c r="F291" s="13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</row>
    <row r="292" spans="6:235" x14ac:dyDescent="0.25">
      <c r="F292" s="13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</row>
    <row r="293" spans="6:235" x14ac:dyDescent="0.25">
      <c r="F293" s="13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</row>
    <row r="294" spans="6:235" x14ac:dyDescent="0.25">
      <c r="F294" s="13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</row>
    <row r="295" spans="6:235" x14ac:dyDescent="0.25">
      <c r="F295" s="13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</row>
    <row r="296" spans="6:235" x14ac:dyDescent="0.25">
      <c r="F296" s="13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</row>
    <row r="297" spans="6:235" x14ac:dyDescent="0.25">
      <c r="F297" s="13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</row>
    <row r="298" spans="6:235" x14ac:dyDescent="0.25">
      <c r="F298" s="13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</row>
    <row r="299" spans="6:235" x14ac:dyDescent="0.25">
      <c r="F299" s="13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</row>
    <row r="300" spans="6:235" x14ac:dyDescent="0.25">
      <c r="F300" s="13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</row>
    <row r="301" spans="6:235" x14ac:dyDescent="0.25">
      <c r="F301" s="13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</row>
    <row r="302" spans="6:235" x14ac:dyDescent="0.25">
      <c r="F302" s="13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</row>
    <row r="303" spans="6:235" x14ac:dyDescent="0.25">
      <c r="F303" s="13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</row>
    <row r="304" spans="6:235" x14ac:dyDescent="0.25">
      <c r="F304" s="13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</row>
    <row r="305" spans="6:235" x14ac:dyDescent="0.25">
      <c r="F305" s="13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</row>
    <row r="306" spans="6:235" x14ac:dyDescent="0.25">
      <c r="F306" s="13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</row>
    <row r="307" spans="6:235" x14ac:dyDescent="0.25">
      <c r="F307" s="13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</row>
    <row r="308" spans="6:235" x14ac:dyDescent="0.25">
      <c r="F308" s="13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</row>
    <row r="309" spans="6:235" x14ac:dyDescent="0.25">
      <c r="F309" s="13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</row>
    <row r="310" spans="6:235" x14ac:dyDescent="0.25">
      <c r="F310" s="13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</row>
    <row r="311" spans="6:235" x14ac:dyDescent="0.25">
      <c r="F311" s="13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</row>
    <row r="312" spans="6:235" x14ac:dyDescent="0.25">
      <c r="F312" s="13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</row>
    <row r="313" spans="6:235" x14ac:dyDescent="0.25">
      <c r="F313" s="13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</row>
    <row r="314" spans="6:235" x14ac:dyDescent="0.25">
      <c r="F314" s="13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</row>
    <row r="315" spans="6:235" x14ac:dyDescent="0.25">
      <c r="F315" s="13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</row>
    <row r="316" spans="6:235" x14ac:dyDescent="0.25">
      <c r="F316" s="13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</row>
    <row r="317" spans="6:235" x14ac:dyDescent="0.25">
      <c r="F317" s="13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</row>
    <row r="318" spans="6:235" x14ac:dyDescent="0.25">
      <c r="F318" s="13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</row>
    <row r="319" spans="6:235" x14ac:dyDescent="0.25">
      <c r="F319" s="13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</row>
    <row r="320" spans="6:235" x14ac:dyDescent="0.25">
      <c r="F320" s="13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</row>
    <row r="321" spans="6:235" x14ac:dyDescent="0.25">
      <c r="F321" s="13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</row>
    <row r="322" spans="6:235" x14ac:dyDescent="0.25">
      <c r="F322" s="13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</row>
    <row r="323" spans="6:235" x14ac:dyDescent="0.25">
      <c r="F323" s="13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</row>
    <row r="324" spans="6:235" x14ac:dyDescent="0.25">
      <c r="F324" s="13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</row>
    <row r="325" spans="6:235" x14ac:dyDescent="0.25">
      <c r="F325" s="13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</row>
    <row r="326" spans="6:235" x14ac:dyDescent="0.25">
      <c r="F326" s="13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</row>
    <row r="327" spans="6:235" x14ac:dyDescent="0.25">
      <c r="F327" s="13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</row>
    <row r="328" spans="6:235" x14ac:dyDescent="0.25">
      <c r="F328" s="13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</row>
    <row r="329" spans="6:235" x14ac:dyDescent="0.25">
      <c r="F329" s="13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</row>
    <row r="330" spans="6:235" x14ac:dyDescent="0.25">
      <c r="F330" s="13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</row>
    <row r="331" spans="6:235" x14ac:dyDescent="0.25">
      <c r="F331" s="13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</row>
    <row r="332" spans="6:235" x14ac:dyDescent="0.25">
      <c r="F332" s="13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</row>
    <row r="333" spans="6:235" x14ac:dyDescent="0.25">
      <c r="F333" s="13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</row>
    <row r="334" spans="6:235" x14ac:dyDescent="0.25">
      <c r="F334" s="13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</row>
    <row r="335" spans="6:235" x14ac:dyDescent="0.25">
      <c r="F335" s="13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</row>
    <row r="336" spans="6:235" x14ac:dyDescent="0.25">
      <c r="F336" s="13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</row>
    <row r="337" spans="6:235" x14ac:dyDescent="0.25">
      <c r="F337" s="13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</row>
    <row r="338" spans="6:235" x14ac:dyDescent="0.25">
      <c r="F338" s="13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</row>
    <row r="339" spans="6:235" x14ac:dyDescent="0.25">
      <c r="F339" s="13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</row>
    <row r="340" spans="6:235" x14ac:dyDescent="0.25">
      <c r="F340" s="13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</row>
    <row r="341" spans="6:235" x14ac:dyDescent="0.25">
      <c r="F341" s="13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</row>
    <row r="342" spans="6:235" x14ac:dyDescent="0.25">
      <c r="F342" s="13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</row>
    <row r="343" spans="6:235" x14ac:dyDescent="0.25">
      <c r="F343" s="13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</row>
    <row r="344" spans="6:235" x14ac:dyDescent="0.25">
      <c r="F344" s="13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</row>
    <row r="345" spans="6:235" x14ac:dyDescent="0.25">
      <c r="F345" s="13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</row>
    <row r="346" spans="6:235" x14ac:dyDescent="0.25">
      <c r="F346" s="13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</row>
    <row r="347" spans="6:235" x14ac:dyDescent="0.25">
      <c r="F347" s="13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</row>
    <row r="348" spans="6:235" x14ac:dyDescent="0.25">
      <c r="F348" s="13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</row>
    <row r="349" spans="6:235" x14ac:dyDescent="0.25">
      <c r="F349" s="13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</row>
    <row r="350" spans="6:235" x14ac:dyDescent="0.25">
      <c r="F350" s="13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</row>
    <row r="351" spans="6:235" x14ac:dyDescent="0.25">
      <c r="F351" s="13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</row>
    <row r="352" spans="6:235" x14ac:dyDescent="0.25">
      <c r="F352" s="13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</row>
    <row r="353" spans="6:235" x14ac:dyDescent="0.25">
      <c r="F353" s="13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</row>
    <row r="354" spans="6:235" x14ac:dyDescent="0.25">
      <c r="F354" s="13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</row>
  </sheetData>
  <mergeCells count="177">
    <mergeCell ref="B8:D8"/>
    <mergeCell ref="B9:D9"/>
    <mergeCell ref="B10:D10"/>
    <mergeCell ref="B11:D11"/>
    <mergeCell ref="B7:D7"/>
    <mergeCell ref="A5:H5"/>
    <mergeCell ref="A6:B6"/>
    <mergeCell ref="B26:D26"/>
    <mergeCell ref="B27:D27"/>
    <mergeCell ref="A12:A16"/>
    <mergeCell ref="B12:D12"/>
    <mergeCell ref="B17:D17"/>
    <mergeCell ref="B18:D18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25:D25"/>
    <mergeCell ref="B35:D35"/>
    <mergeCell ref="B36:D36"/>
    <mergeCell ref="B37:D37"/>
    <mergeCell ref="B38:D38"/>
    <mergeCell ref="B31:D31"/>
    <mergeCell ref="B32:D32"/>
    <mergeCell ref="B33:D33"/>
    <mergeCell ref="B34:D34"/>
    <mergeCell ref="B43:D43"/>
    <mergeCell ref="B44:D44"/>
    <mergeCell ref="B45:D45"/>
    <mergeCell ref="B46:D46"/>
    <mergeCell ref="B39:D39"/>
    <mergeCell ref="B40:D40"/>
    <mergeCell ref="B41:D41"/>
    <mergeCell ref="B42:D42"/>
    <mergeCell ref="B51:D51"/>
    <mergeCell ref="B52:D52"/>
    <mergeCell ref="B53:D53"/>
    <mergeCell ref="B54:D54"/>
    <mergeCell ref="B47:D47"/>
    <mergeCell ref="B48:D48"/>
    <mergeCell ref="B49:D49"/>
    <mergeCell ref="B50:D50"/>
    <mergeCell ref="B59:D59"/>
    <mergeCell ref="B60:D60"/>
    <mergeCell ref="B61:D61"/>
    <mergeCell ref="B62:D62"/>
    <mergeCell ref="B55:D55"/>
    <mergeCell ref="B56:D56"/>
    <mergeCell ref="B57:D57"/>
    <mergeCell ref="B58:D58"/>
    <mergeCell ref="B67:D67"/>
    <mergeCell ref="B68:D68"/>
    <mergeCell ref="B69:D69"/>
    <mergeCell ref="B70:D70"/>
    <mergeCell ref="B63:D63"/>
    <mergeCell ref="B64:D64"/>
    <mergeCell ref="B65:D65"/>
    <mergeCell ref="B66:D66"/>
    <mergeCell ref="B71:D71"/>
    <mergeCell ref="B72:D72"/>
    <mergeCell ref="B73:D73"/>
    <mergeCell ref="B74:D74"/>
    <mergeCell ref="A88:A92"/>
    <mergeCell ref="B88:D8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F88:F92"/>
    <mergeCell ref="B93:D93"/>
    <mergeCell ref="B94:D94"/>
    <mergeCell ref="B95:D95"/>
    <mergeCell ref="B101:D101"/>
    <mergeCell ref="B75:D75"/>
    <mergeCell ref="B76:D76"/>
    <mergeCell ref="B77:D77"/>
    <mergeCell ref="B78:D78"/>
    <mergeCell ref="B102:D102"/>
    <mergeCell ref="B103:D103"/>
    <mergeCell ref="B104:D104"/>
    <mergeCell ref="B97:D97"/>
    <mergeCell ref="B98:D98"/>
    <mergeCell ref="B99:D99"/>
    <mergeCell ref="B100:D100"/>
    <mergeCell ref="E88:E92"/>
    <mergeCell ref="B109:D109"/>
    <mergeCell ref="B96:D96"/>
    <mergeCell ref="B110:D110"/>
    <mergeCell ref="B111:D111"/>
    <mergeCell ref="B112:D112"/>
    <mergeCell ref="B105:D105"/>
    <mergeCell ref="B106:D106"/>
    <mergeCell ref="B107:D107"/>
    <mergeCell ref="B108:D108"/>
    <mergeCell ref="B117:D117"/>
    <mergeCell ref="B118:D118"/>
    <mergeCell ref="B119:D119"/>
    <mergeCell ref="B120:D120"/>
    <mergeCell ref="B113:D113"/>
    <mergeCell ref="B114:D114"/>
    <mergeCell ref="B115:D115"/>
    <mergeCell ref="B116:D116"/>
    <mergeCell ref="B125:D125"/>
    <mergeCell ref="B126:D126"/>
    <mergeCell ref="B127:D127"/>
    <mergeCell ref="B128:D128"/>
    <mergeCell ref="B121:D121"/>
    <mergeCell ref="B122:D122"/>
    <mergeCell ref="B123:D123"/>
    <mergeCell ref="B124:D124"/>
    <mergeCell ref="B133:D133"/>
    <mergeCell ref="B134:D134"/>
    <mergeCell ref="B135:D135"/>
    <mergeCell ref="B145:D145"/>
    <mergeCell ref="B146:D146"/>
    <mergeCell ref="B147:D147"/>
    <mergeCell ref="B148:D148"/>
    <mergeCell ref="B157:D157"/>
    <mergeCell ref="B136:D136"/>
    <mergeCell ref="B129:D129"/>
    <mergeCell ref="B130:D130"/>
    <mergeCell ref="B131:D131"/>
    <mergeCell ref="B132:D132"/>
    <mergeCell ref="B141:D141"/>
    <mergeCell ref="B142:D142"/>
    <mergeCell ref="B143:D143"/>
    <mergeCell ref="B144:D144"/>
    <mergeCell ref="B137:D137"/>
    <mergeCell ref="B138:D138"/>
    <mergeCell ref="B139:D139"/>
    <mergeCell ref="B140:D140"/>
    <mergeCell ref="B159:D159"/>
    <mergeCell ref="A160:A163"/>
    <mergeCell ref="B160:D160"/>
    <mergeCell ref="B153:D153"/>
    <mergeCell ref="B154:D154"/>
    <mergeCell ref="B155:D155"/>
    <mergeCell ref="B156:D156"/>
    <mergeCell ref="B168:D168"/>
    <mergeCell ref="B149:D149"/>
    <mergeCell ref="B150:D150"/>
    <mergeCell ref="B151:D151"/>
    <mergeCell ref="B152:D152"/>
    <mergeCell ref="B169:D169"/>
    <mergeCell ref="A3:F3"/>
    <mergeCell ref="A1:H1"/>
    <mergeCell ref="A2:H2"/>
    <mergeCell ref="A4:H4"/>
    <mergeCell ref="B13:D13"/>
    <mergeCell ref="B14:D14"/>
    <mergeCell ref="B15:D15"/>
    <mergeCell ref="B16:D16"/>
    <mergeCell ref="F160:F163"/>
    <mergeCell ref="B164:D164"/>
    <mergeCell ref="B165:D165"/>
    <mergeCell ref="B166:D166"/>
    <mergeCell ref="B167:D167"/>
    <mergeCell ref="H12:H16"/>
    <mergeCell ref="G88:G92"/>
    <mergeCell ref="H88:H92"/>
    <mergeCell ref="G160:G163"/>
    <mergeCell ref="H160:H163"/>
    <mergeCell ref="E160:E163"/>
    <mergeCell ref="E12:E16"/>
    <mergeCell ref="F12:F16"/>
    <mergeCell ref="G12:G16"/>
    <mergeCell ref="B158:D158"/>
  </mergeCells>
  <phoneticPr fontId="1" type="noConversion"/>
  <pageMargins left="0.7" right="0.19" top="0.24" bottom="0.23" header="0.16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строителни конструкции</vt:lpstr>
      <vt:lpstr>пътна</vt:lpstr>
      <vt:lpstr>ВиК</vt:lpstr>
      <vt:lpstr>ел</vt:lpstr>
      <vt:lpstr>ВиК!Print_Area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2017-10-11T07:03:34Z</dcterms:modified>
</cp:coreProperties>
</file>